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tables/table2.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tables/table3.xml" ContentType="application/vnd.openxmlformats-officedocument.spreadsheetml.table+xml"/>
  <Override PartName="/xl/drawings/drawing11.xml" ContentType="application/vnd.openxmlformats-officedocument.drawing+xml"/>
  <Override PartName="/xl/tables/table4.xml" ContentType="application/vnd.openxmlformats-officedocument.spreadsheetml.table+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mc:AlternateContent xmlns:mc="http://schemas.openxmlformats.org/markup-compatibility/2006">
    <mc:Choice Requires="x15">
      <x15ac:absPath xmlns:x15ac="http://schemas.microsoft.com/office/spreadsheetml/2010/11/ac" url="https://ricoheuropeplc-my.sharepoint.com/personal/heike_zunker_ricoh_de/Documents/Documents/Daten_HZ/FA-Kunden/Henkel/PreConfig/"/>
    </mc:Choice>
  </mc:AlternateContent>
  <xr:revisionPtr revIDLastSave="333" documentId="8_{F4A9CF0A-CC78-456A-9D42-5BF75AC3FE56}" xr6:coauthVersionLast="47" xr6:coauthVersionMax="47" xr10:uidLastSave="{F0556163-8433-43B4-B514-648480E8E752}"/>
  <bookViews>
    <workbookView xWindow="-120" yWindow="-120" windowWidth="29040" windowHeight="15720" tabRatio="471" firstSheet="2" activeTab="11" xr2:uid="{00000000-000D-0000-FFFF-FFFF00000000}"/>
  </bookViews>
  <sheets>
    <sheet name="Auswahl" sheetId="10" state="hidden" r:id="rId1"/>
    <sheet name="Übersicht" sheetId="14" state="hidden" r:id="rId2"/>
    <sheet name="SOP MFP" sheetId="1" r:id="rId3"/>
    <sheet name="Primax Ctrl" sheetId="7" state="hidden" r:id="rId4"/>
    <sheet name="KIBO_MFP" sheetId="2" state="hidden" r:id="rId5"/>
    <sheet name="KIBO_Prt" sheetId="5" state="hidden" r:id="rId6"/>
    <sheet name="GWCTRL_Printer" sheetId="6" r:id="rId7"/>
    <sheet name="GelsprinterMFP" sheetId="8" state="hidden" r:id="rId8"/>
    <sheet name="Gelsprinter " sheetId="9" state="hidden" r:id="rId9"/>
    <sheet name="MFP_alt" sheetId="17" state="hidden" r:id="rId10"/>
    <sheet name="Printer_alt" sheetId="18" state="hidden" r:id="rId11"/>
    <sheet name="SMTP Authentication" sheetId="22" r:id="rId12"/>
    <sheet name="Other Install Information " sheetId="21" r:id="rId13"/>
    <sheet name="Change Log History" sheetId="19" r:id="rId14"/>
    <sheet name="Changelog - Erläuterungen" sheetId="12" state="hidden" r:id="rId15"/>
    <sheet name="Impressum" sheetId="16" state="hidden" r:id="rId16"/>
    <sheet name="Werte" sheetId="15" state="hidden" r:id="rId17"/>
  </sheets>
  <definedNames>
    <definedName name="_xlnm._FilterDatabase" localSheetId="14" hidden="1">'Changelog - Erläuterungen'!$A$6:$F$6</definedName>
    <definedName name="ExternalData_2" localSheetId="1">Übersicht!$B$2:$C$9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8" i="6" l="1"/>
  <c r="L123" i="1"/>
  <c r="J123" i="1"/>
  <c r="L95" i="1" l="1"/>
  <c r="J95" i="1"/>
  <c r="L94" i="1"/>
  <c r="J94" i="1"/>
  <c r="E94" i="1"/>
  <c r="C94" i="1"/>
  <c r="J93" i="1"/>
  <c r="E93" i="1"/>
  <c r="B2" i="6" l="1"/>
  <c r="B2" i="1"/>
  <c r="L155" i="1" l="1"/>
  <c r="J155" i="1"/>
  <c r="L154" i="1"/>
  <c r="J154" i="1"/>
  <c r="L153" i="1"/>
  <c r="J153" i="1"/>
  <c r="L159" i="1"/>
  <c r="J159" i="1"/>
  <c r="L158" i="1"/>
  <c r="J158" i="1"/>
  <c r="L157" i="1"/>
  <c r="J157" i="1"/>
  <c r="L156" i="1"/>
  <c r="J156" i="1"/>
  <c r="D98" i="6"/>
  <c r="D90" i="6"/>
  <c r="D67" i="6"/>
  <c r="D61" i="6"/>
  <c r="D52" i="6"/>
  <c r="D33" i="6"/>
  <c r="D28" i="6"/>
  <c r="D22" i="6"/>
  <c r="D18" i="6"/>
  <c r="D14" i="6"/>
  <c r="D7" i="6"/>
  <c r="D10" i="6"/>
  <c r="E50" i="1"/>
  <c r="L20" i="1"/>
  <c r="J20" i="1"/>
  <c r="E20" i="1"/>
  <c r="C20" i="1"/>
  <c r="L19" i="1"/>
  <c r="J19" i="1"/>
  <c r="E19" i="1"/>
  <c r="C19" i="1"/>
  <c r="J183" i="1" l="1"/>
  <c r="L183" i="1"/>
  <c r="L134" i="1" l="1"/>
  <c r="J134" i="1"/>
  <c r="L133" i="1"/>
  <c r="J133" i="1"/>
  <c r="L132" i="1"/>
  <c r="J132" i="1"/>
  <c r="L131" i="1"/>
  <c r="J131" i="1"/>
  <c r="L130" i="1"/>
  <c r="J130" i="1"/>
  <c r="L129" i="1"/>
  <c r="J129" i="1"/>
  <c r="L128" i="1"/>
  <c r="J128" i="1"/>
  <c r="L127" i="1"/>
  <c r="J127" i="1"/>
  <c r="L126" i="1"/>
  <c r="J126" i="1"/>
  <c r="L177" i="1" l="1"/>
  <c r="J177" i="1"/>
  <c r="L176" i="1"/>
  <c r="J176" i="1"/>
  <c r="L175" i="1"/>
  <c r="J175" i="1"/>
  <c r="L171" i="1"/>
  <c r="J171" i="1"/>
  <c r="L170" i="1"/>
  <c r="J170" i="1"/>
  <c r="D88" i="6" l="1"/>
  <c r="D87" i="6"/>
  <c r="D66" i="6"/>
  <c r="D65" i="6"/>
  <c r="D60" i="6"/>
  <c r="D59" i="6"/>
  <c r="D50" i="6"/>
  <c r="D32" i="6"/>
  <c r="D17" i="6"/>
  <c r="L168" i="1" l="1"/>
  <c r="J168" i="1"/>
  <c r="L167" i="1"/>
  <c r="J167" i="1"/>
  <c r="L163" i="1"/>
  <c r="J163" i="1"/>
  <c r="L125" i="1"/>
  <c r="J125" i="1"/>
  <c r="L124" i="1"/>
  <c r="J124" i="1"/>
  <c r="L120" i="1"/>
  <c r="J120" i="1"/>
  <c r="L138" i="1"/>
  <c r="J138" i="1"/>
  <c r="E138" i="1"/>
  <c r="C138" i="1"/>
  <c r="L137" i="1"/>
  <c r="J137" i="1"/>
  <c r="E137" i="1"/>
  <c r="C137" i="1"/>
  <c r="L99" i="1"/>
  <c r="J99" i="1"/>
  <c r="L116" i="1"/>
  <c r="J116" i="1"/>
  <c r="E116" i="1"/>
  <c r="C116" i="1"/>
  <c r="L78" i="1"/>
  <c r="J78" i="1"/>
  <c r="C80" i="1"/>
  <c r="E80" i="1"/>
  <c r="J80" i="1"/>
  <c r="L80" i="1"/>
  <c r="C81" i="1"/>
  <c r="E81" i="1"/>
  <c r="J81" i="1"/>
  <c r="L81" i="1"/>
  <c r="L44" i="1" l="1"/>
  <c r="J44" i="1"/>
  <c r="C31" i="1"/>
  <c r="E31" i="1"/>
  <c r="C32" i="1"/>
  <c r="E32" i="1"/>
  <c r="C33" i="1"/>
  <c r="E33" i="1"/>
  <c r="C34" i="1"/>
  <c r="E34" i="1"/>
  <c r="J34" i="1"/>
  <c r="L34" i="1"/>
  <c r="L17" i="1" l="1"/>
  <c r="L9" i="1"/>
  <c r="L182" i="1"/>
  <c r="L181" i="1"/>
  <c r="L180" i="1"/>
  <c r="L166" i="1"/>
  <c r="L165" i="1"/>
  <c r="L162" i="1"/>
  <c r="L161" i="1"/>
  <c r="L160" i="1"/>
  <c r="L152" i="1"/>
  <c r="L151" i="1"/>
  <c r="L150" i="1"/>
  <c r="L149" i="1"/>
  <c r="L148" i="1"/>
  <c r="L147" i="1"/>
  <c r="L146" i="1"/>
  <c r="L145" i="1"/>
  <c r="L144" i="1"/>
  <c r="L143" i="1"/>
  <c r="L142" i="1"/>
  <c r="L140" i="1"/>
  <c r="L139" i="1"/>
  <c r="L136" i="1"/>
  <c r="L119" i="1"/>
  <c r="L115" i="1"/>
  <c r="L114" i="1"/>
  <c r="L113" i="1"/>
  <c r="L112" i="1"/>
  <c r="L111" i="1"/>
  <c r="L109" i="1"/>
  <c r="L108" i="1"/>
  <c r="L106" i="1"/>
  <c r="L105" i="1"/>
  <c r="L104" i="1"/>
  <c r="L102" i="1"/>
  <c r="L101" i="1"/>
  <c r="L100" i="1"/>
  <c r="L98" i="1"/>
  <c r="L97" i="1"/>
  <c r="L91" i="1"/>
  <c r="L90" i="1"/>
  <c r="L89" i="1"/>
  <c r="L88" i="1"/>
  <c r="L87" i="1"/>
  <c r="L86" i="1"/>
  <c r="L85" i="1"/>
  <c r="L84" i="1"/>
  <c r="L83" i="1"/>
  <c r="L82" i="1"/>
  <c r="L77" i="1"/>
  <c r="L76" i="1"/>
  <c r="L73" i="1"/>
  <c r="L72" i="1"/>
  <c r="L71" i="1"/>
  <c r="L70" i="1"/>
  <c r="L69" i="1"/>
  <c r="L68" i="1"/>
  <c r="L67" i="1"/>
  <c r="L66" i="1"/>
  <c r="L65" i="1"/>
  <c r="L64" i="1"/>
  <c r="L63" i="1"/>
  <c r="L62" i="1"/>
  <c r="L61" i="1"/>
  <c r="L60" i="1"/>
  <c r="L59" i="1"/>
  <c r="L58" i="1"/>
  <c r="L52" i="1"/>
  <c r="L51" i="1"/>
  <c r="L48" i="1"/>
  <c r="L47" i="1"/>
  <c r="L43" i="1"/>
  <c r="L40" i="1"/>
  <c r="L39" i="1"/>
  <c r="L38" i="1"/>
  <c r="L37" i="1"/>
  <c r="L33" i="1"/>
  <c r="L32" i="1"/>
  <c r="L31" i="1"/>
  <c r="L25" i="1"/>
  <c r="L12" i="1"/>
  <c r="L13" i="1"/>
  <c r="L16" i="1"/>
  <c r="L46" i="1"/>
  <c r="L36" i="1"/>
  <c r="L30" i="1"/>
  <c r="L24" i="1"/>
  <c r="L22" i="1"/>
  <c r="F4" i="12"/>
  <c r="A4" i="12"/>
  <c r="C3" i="10" l="1"/>
  <c r="C2" i="10"/>
  <c r="F28" i="10" l="1"/>
  <c r="F23" i="10" l="1"/>
  <c r="F2" i="10" l="1"/>
  <c r="F26" i="10" s="1"/>
  <c r="I2" i="10" l="1"/>
  <c r="J182" i="1" l="1"/>
  <c r="J181" i="1"/>
  <c r="J180" i="1"/>
  <c r="F27" i="10"/>
  <c r="F25" i="10"/>
  <c r="F24" i="10"/>
  <c r="N2" i="10" l="1"/>
  <c r="D53" i="9" l="1"/>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8" i="8"/>
  <c r="D91" i="6"/>
  <c r="D89" i="6"/>
  <c r="D86" i="6"/>
  <c r="D85" i="6"/>
  <c r="D84" i="6"/>
  <c r="D83" i="6"/>
  <c r="D82" i="6"/>
  <c r="D81" i="6"/>
  <c r="D80" i="6"/>
  <c r="D79" i="6"/>
  <c r="D78" i="6"/>
  <c r="D77" i="6"/>
  <c r="D76" i="6"/>
  <c r="D75" i="6"/>
  <c r="D74" i="6"/>
  <c r="D73" i="6"/>
  <c r="D72" i="6"/>
  <c r="D71" i="6"/>
  <c r="D70" i="6"/>
  <c r="D69" i="6"/>
  <c r="D68" i="6"/>
  <c r="D64" i="6"/>
  <c r="D63" i="6"/>
  <c r="D62" i="6"/>
  <c r="D55" i="6"/>
  <c r="D54" i="6"/>
  <c r="D53" i="6"/>
  <c r="D51" i="6"/>
  <c r="D49" i="6"/>
  <c r="D48" i="6"/>
  <c r="D47" i="6"/>
  <c r="D46" i="6"/>
  <c r="D45" i="6"/>
  <c r="D44" i="6"/>
  <c r="D43" i="6"/>
  <c r="D42" i="6"/>
  <c r="D41" i="6"/>
  <c r="D40" i="6"/>
  <c r="D39" i="6"/>
  <c r="D38" i="6"/>
  <c r="D37" i="6"/>
  <c r="D36" i="6"/>
  <c r="D35" i="6"/>
  <c r="D34" i="6"/>
  <c r="D31" i="6"/>
  <c r="D30" i="6"/>
  <c r="D29" i="6"/>
  <c r="D27" i="6"/>
  <c r="D26" i="6"/>
  <c r="D25" i="6"/>
  <c r="D24" i="6"/>
  <c r="D23" i="6"/>
  <c r="D21" i="6"/>
  <c r="D20" i="6"/>
  <c r="D19" i="6"/>
  <c r="D16" i="6"/>
  <c r="D15" i="6"/>
  <c r="D13" i="6"/>
  <c r="D12" i="6"/>
  <c r="D11" i="6"/>
  <c r="D9" i="6"/>
  <c r="D10" i="5"/>
  <c r="D11" i="5"/>
  <c r="D12" i="5"/>
  <c r="D13" i="5"/>
  <c r="D14" i="5"/>
  <c r="D15" i="5"/>
  <c r="D16" i="5"/>
  <c r="D17" i="5"/>
  <c r="D18" i="5"/>
  <c r="D19" i="5"/>
  <c r="D9" i="5"/>
  <c r="D10" i="2" l="1"/>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9" i="2"/>
  <c r="D34" i="7"/>
  <c r="D33" i="7"/>
  <c r="D32" i="7"/>
  <c r="D31" i="7"/>
  <c r="D30" i="7"/>
  <c r="D28" i="7"/>
  <c r="D27" i="7"/>
  <c r="D26" i="7"/>
  <c r="D25" i="7"/>
  <c r="D24" i="7"/>
  <c r="D22" i="7"/>
  <c r="D21" i="7"/>
  <c r="D20" i="7"/>
  <c r="D18" i="7"/>
  <c r="D17" i="7"/>
  <c r="D16" i="7"/>
  <c r="D15" i="7"/>
  <c r="D14" i="7"/>
  <c r="D13" i="7"/>
  <c r="D12" i="7"/>
  <c r="D11" i="7"/>
  <c r="D10" i="7"/>
  <c r="D9" i="7"/>
  <c r="J166" i="1"/>
  <c r="J165" i="1"/>
  <c r="J162" i="1"/>
  <c r="J161" i="1"/>
  <c r="J160" i="1"/>
  <c r="J152" i="1"/>
  <c r="J151" i="1"/>
  <c r="J150" i="1"/>
  <c r="J149" i="1"/>
  <c r="J148" i="1"/>
  <c r="J147" i="1"/>
  <c r="J146" i="1"/>
  <c r="J145" i="1"/>
  <c r="J144" i="1"/>
  <c r="J143" i="1"/>
  <c r="J142" i="1"/>
  <c r="J140" i="1"/>
  <c r="J139" i="1"/>
  <c r="J136" i="1"/>
  <c r="J119" i="1"/>
  <c r="J115" i="1"/>
  <c r="J114" i="1"/>
  <c r="J113" i="1"/>
  <c r="J112" i="1"/>
  <c r="J111" i="1"/>
  <c r="J109" i="1"/>
  <c r="J108" i="1"/>
  <c r="J106" i="1"/>
  <c r="J105" i="1"/>
  <c r="J104" i="1"/>
  <c r="J102" i="1"/>
  <c r="J101" i="1"/>
  <c r="J100" i="1"/>
  <c r="J98" i="1"/>
  <c r="J97" i="1"/>
  <c r="J91" i="1"/>
  <c r="J90" i="1"/>
  <c r="J89" i="1"/>
  <c r="J88" i="1"/>
  <c r="J87" i="1"/>
  <c r="J86" i="1"/>
  <c r="J85" i="1"/>
  <c r="J84" i="1"/>
  <c r="J83" i="1"/>
  <c r="J82" i="1"/>
  <c r="J77" i="1"/>
  <c r="J76" i="1"/>
  <c r="J75" i="1"/>
  <c r="J73" i="1"/>
  <c r="J72" i="1"/>
  <c r="J71" i="1"/>
  <c r="J70" i="1"/>
  <c r="J69" i="1"/>
  <c r="J68" i="1"/>
  <c r="J67" i="1"/>
  <c r="J66" i="1"/>
  <c r="J65" i="1"/>
  <c r="J64" i="1"/>
  <c r="J63" i="1"/>
  <c r="J62" i="1"/>
  <c r="J61" i="1"/>
  <c r="J60" i="1"/>
  <c r="J59" i="1"/>
  <c r="J58" i="1"/>
  <c r="J52" i="1"/>
  <c r="J51" i="1"/>
  <c r="J48" i="1"/>
  <c r="J47" i="1"/>
  <c r="J43" i="1"/>
  <c r="J40" i="1"/>
  <c r="J39" i="1"/>
  <c r="J38" i="1"/>
  <c r="J37" i="1"/>
  <c r="J36" i="1"/>
  <c r="J33" i="1"/>
  <c r="J32" i="1"/>
  <c r="J31" i="1"/>
  <c r="J30" i="1"/>
  <c r="J25" i="1"/>
  <c r="J24" i="1"/>
  <c r="J22" i="1"/>
  <c r="J17" i="1"/>
  <c r="J16" i="1"/>
  <c r="J13" i="1"/>
  <c r="J12" i="1"/>
  <c r="J11" i="1"/>
  <c r="E165" i="1"/>
  <c r="E142" i="1"/>
  <c r="E140" i="1"/>
  <c r="E139" i="1"/>
  <c r="E136" i="1"/>
  <c r="E115" i="1"/>
  <c r="E114" i="1"/>
  <c r="E113" i="1"/>
  <c r="E112" i="1"/>
  <c r="E111" i="1"/>
  <c r="E109" i="1"/>
  <c r="E108" i="1"/>
  <c r="E106" i="1"/>
  <c r="E105" i="1"/>
  <c r="E104" i="1"/>
  <c r="E97" i="1"/>
  <c r="E91" i="1"/>
  <c r="E89" i="1"/>
  <c r="E87" i="1"/>
  <c r="E86" i="1"/>
  <c r="E85" i="1"/>
  <c r="E84" i="1"/>
  <c r="E83" i="1"/>
  <c r="E82" i="1"/>
  <c r="E76" i="1"/>
  <c r="E75" i="1"/>
  <c r="E73" i="1"/>
  <c r="E72" i="1"/>
  <c r="E71" i="1"/>
  <c r="E70" i="1"/>
  <c r="E69" i="1"/>
  <c r="E68" i="1"/>
  <c r="E67" i="1"/>
  <c r="E66" i="1"/>
  <c r="E65" i="1"/>
  <c r="E64" i="1"/>
  <c r="E63" i="1"/>
  <c r="E62" i="1"/>
  <c r="E61" i="1"/>
  <c r="E60" i="1"/>
  <c r="E59" i="1"/>
  <c r="E58" i="1"/>
  <c r="E51" i="1"/>
  <c r="E46" i="1"/>
  <c r="E42" i="1"/>
  <c r="E36" i="1"/>
  <c r="E30" i="1"/>
  <c r="E25" i="1"/>
  <c r="E24" i="1"/>
  <c r="E22" i="1"/>
  <c r="E17" i="1"/>
  <c r="E16" i="1"/>
  <c r="E13" i="1"/>
  <c r="E12" i="1"/>
  <c r="E11" i="1"/>
  <c r="C97" i="1"/>
  <c r="C104" i="1"/>
  <c r="C105" i="1"/>
  <c r="C106" i="1"/>
  <c r="C108" i="1"/>
  <c r="C109" i="1"/>
  <c r="C111" i="1"/>
  <c r="C112" i="1"/>
  <c r="C113" i="1"/>
  <c r="C114" i="1"/>
  <c r="C115" i="1"/>
  <c r="C136" i="1"/>
  <c r="C139" i="1"/>
  <c r="C140" i="1"/>
  <c r="C142" i="1"/>
  <c r="C165" i="1"/>
  <c r="C91" i="1"/>
  <c r="C89" i="1"/>
  <c r="C87" i="1"/>
  <c r="C86" i="1"/>
  <c r="C85" i="1"/>
  <c r="C84" i="1"/>
  <c r="C83" i="1"/>
  <c r="C82" i="1"/>
  <c r="C76" i="1"/>
  <c r="C73" i="1"/>
  <c r="C72" i="1"/>
  <c r="C71" i="1"/>
  <c r="C70" i="1"/>
  <c r="C69" i="1"/>
  <c r="C68" i="1"/>
  <c r="C67" i="1"/>
  <c r="C66" i="1"/>
  <c r="C65" i="1"/>
  <c r="C64" i="1"/>
  <c r="C63" i="1"/>
  <c r="C62" i="1"/>
  <c r="C61" i="1"/>
  <c r="C60" i="1"/>
  <c r="C59" i="1"/>
  <c r="C51" i="1"/>
  <c r="C25" i="1"/>
  <c r="C17" i="1"/>
  <c r="C13" i="1"/>
  <c r="C12" i="1"/>
  <c r="C11" i="1"/>
  <c r="C16" i="1"/>
  <c r="C22" i="1"/>
  <c r="C24" i="1"/>
  <c r="C30" i="1"/>
  <c r="N3" i="10" l="1"/>
  <c r="B2" i="9" l="1"/>
  <c r="B2" i="8"/>
  <c r="B2" i="2"/>
  <c r="B2" i="7"/>
  <c r="B2" i="5"/>
  <c r="D8" i="6"/>
  <c r="C68" i="9" l="1"/>
  <c r="C79" i="8"/>
  <c r="D66" i="8"/>
  <c r="D65" i="8"/>
  <c r="D35" i="7" l="1"/>
  <c r="D7" i="7"/>
  <c r="D6" i="7"/>
  <c r="C36" i="5" l="1"/>
  <c r="C83" i="2" l="1"/>
  <c r="C58" i="1" l="1"/>
  <c r="C46" i="1"/>
  <c r="C42" i="1"/>
  <c r="C3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Fehrmann</author>
    <author>Heike Zunker</author>
  </authors>
  <commentList>
    <comment ref="B17" authorId="0" shapeId="0" xr:uid="{00000000-0006-0000-0200-000001000000}">
      <text>
        <r>
          <rPr>
            <b/>
            <sz val="9"/>
            <color indexed="81"/>
            <rFont val="Segoe UI"/>
            <family val="2"/>
          </rPr>
          <t>Werner Fehrmann:</t>
        </r>
        <r>
          <rPr>
            <sz val="9"/>
            <color indexed="81"/>
            <rFont val="Segoe UI"/>
            <family val="2"/>
          </rPr>
          <t xml:space="preserve">
Hier kann jede auf dem Cheetah installierte App ausgewählt werden</t>
        </r>
      </text>
    </comment>
    <comment ref="B183" authorId="1" shapeId="0" xr:uid="{00000000-0006-0000-0200-000002000000}">
      <text>
        <r>
          <rPr>
            <b/>
            <sz val="9"/>
            <color indexed="81"/>
            <rFont val="Segoe UI"/>
            <family val="2"/>
          </rPr>
          <t>Heike Zunker:</t>
        </r>
        <r>
          <rPr>
            <sz val="9"/>
            <color indexed="81"/>
            <rFont val="Segoe UI"/>
            <family val="2"/>
          </rPr>
          <t xml:space="preserve">
msh&gt; diprint timeout 300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27" authorId="0" shapeId="0" xr:uid="{00000000-0006-0000-0300-000001000000}">
      <text>
        <r>
          <rPr>
            <b/>
            <sz val="9"/>
            <color indexed="81"/>
            <rFont val="Segoe UI"/>
            <family val="2"/>
          </rPr>
          <t>Werner Fehrmann:</t>
        </r>
        <r>
          <rPr>
            <sz val="9"/>
            <color indexed="81"/>
            <rFont val="Segoe UI"/>
            <family val="2"/>
          </rPr>
          <t xml:space="preserve">
Portnummer eingeben wenn abweichend
</t>
        </r>
      </text>
    </comment>
    <comment ref="B29" authorId="0" shapeId="0" xr:uid="{00000000-0006-0000-0300-000002000000}">
      <text>
        <r>
          <rPr>
            <b/>
            <sz val="9"/>
            <color indexed="81"/>
            <rFont val="Segoe UI"/>
            <family val="2"/>
          </rPr>
          <t>Werner Fehrmann:</t>
        </r>
        <r>
          <rPr>
            <sz val="9"/>
            <color indexed="81"/>
            <rFont val="Segoe UI"/>
            <family val="2"/>
          </rPr>
          <t xml:space="preserve">
Das System unterstützt keine sichere Verbindung über SSL</t>
        </r>
      </text>
    </comment>
    <comment ref="B37" authorId="1" shapeId="0" xr:uid="{00000000-0006-0000-0300-000003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0400-000001000000}">
      <text>
        <r>
          <rPr>
            <sz val="11"/>
            <color indexed="81"/>
            <rFont val="Tahoma"/>
            <family val="2"/>
          </rPr>
          <t>Wird als Standard Absendername verwendet</t>
        </r>
      </text>
    </comment>
    <comment ref="B16" authorId="0" shapeId="0" xr:uid="{00000000-0006-0000-04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20" authorId="0" shapeId="0" xr:uid="{00000000-0006-0000-0400-000003000000}">
      <text>
        <r>
          <rPr>
            <sz val="11"/>
            <color indexed="81"/>
            <rFont val="Tahoma"/>
            <family val="2"/>
          </rPr>
          <t>Daten müssen komplett vom Kunden bereitgestellt werden</t>
        </r>
      </text>
    </comment>
    <comment ref="B21" authorId="0" shapeId="0" xr:uid="{00000000-0006-0000-0400-000004000000}">
      <text>
        <r>
          <rPr>
            <sz val="11"/>
            <color indexed="81"/>
            <rFont val="Tahoma"/>
            <family val="2"/>
          </rPr>
          <t>Muss EIN-geschaltet werden, damit der Kunde in der Scan Funktion die LDAP Suche als Button angezeigt bekommt</t>
        </r>
      </text>
    </comment>
    <comment ref="B34" authorId="1" shapeId="0" xr:uid="{00000000-0006-0000-0400-000005000000}">
      <text>
        <r>
          <rPr>
            <b/>
            <sz val="9"/>
            <color indexed="81"/>
            <rFont val="Segoe UI"/>
            <family val="2"/>
          </rPr>
          <t>Werner Fehrmann:</t>
        </r>
        <r>
          <rPr>
            <sz val="9"/>
            <color indexed="81"/>
            <rFont val="Segoe UI"/>
            <family val="2"/>
          </rPr>
          <t xml:space="preserve">
auf acht Zeichen begrenzt. Keine Sonderzeichen</t>
        </r>
      </text>
    </comment>
    <comment ref="B38" authorId="1" shapeId="0" xr:uid="{00000000-0006-0000-0400-000006000000}">
      <text>
        <r>
          <rPr>
            <b/>
            <sz val="9"/>
            <color indexed="81"/>
            <rFont val="Segoe UI"/>
            <family val="2"/>
          </rPr>
          <t>Werner Fehrmann:</t>
        </r>
        <r>
          <rPr>
            <sz val="9"/>
            <color indexed="81"/>
            <rFont val="Segoe UI"/>
            <family val="2"/>
          </rPr>
          <t xml:space="preserve">
TCP Port 515</t>
        </r>
      </text>
    </comment>
    <comment ref="B39" authorId="1" shapeId="0" xr:uid="{00000000-0006-0000-04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42" authorId="1" shapeId="0" xr:uid="{00000000-0006-0000-0400-000008000000}">
      <text>
        <r>
          <rPr>
            <b/>
            <sz val="9"/>
            <color indexed="81"/>
            <rFont val="Segoe UI"/>
            <family val="2"/>
          </rPr>
          <t>Werner Fehrmann:</t>
        </r>
        <r>
          <rPr>
            <sz val="9"/>
            <color indexed="81"/>
            <rFont val="Segoe UI"/>
            <family val="2"/>
          </rPr>
          <t xml:space="preserve">
Standar Comunity 1 ist Public</t>
        </r>
      </text>
    </comment>
    <comment ref="B63" authorId="1" shapeId="0" xr:uid="{00000000-0006-0000-0400-000009000000}">
      <text>
        <r>
          <rPr>
            <b/>
            <sz val="9"/>
            <color indexed="81"/>
            <rFont val="Segoe UI"/>
            <family val="2"/>
          </rPr>
          <t>Werner Fehrmann:</t>
        </r>
        <r>
          <rPr>
            <sz val="9"/>
            <color indexed="81"/>
            <rFont val="Segoe UI"/>
            <family val="2"/>
          </rPr>
          <t xml:space="preserve">
Wert zwischen 128 und 102400 KB wenn max. Email Größe "Ein"</t>
        </r>
      </text>
    </comment>
    <comment ref="B69" authorId="0" shapeId="0" xr:uid="{00000000-0006-0000-0400-00000A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9" authorId="0" shapeId="0" xr:uid="{00000000-0006-0000-0600-000001000000}">
      <text>
        <r>
          <rPr>
            <b/>
            <sz val="9"/>
            <color indexed="81"/>
            <rFont val="Segoe UI"/>
            <family val="2"/>
          </rPr>
          <t>Werner Fehrmann:</t>
        </r>
        <r>
          <rPr>
            <sz val="9"/>
            <color indexed="81"/>
            <rFont val="Segoe UI"/>
            <family val="2"/>
          </rPr>
          <t xml:space="preserve">
auf acht Zeichen begrenzt. Keine Sonderzeichen</t>
        </r>
      </text>
    </comment>
    <comment ref="B13" authorId="0" shapeId="0" xr:uid="{00000000-0006-0000-0600-000002000000}">
      <text>
        <r>
          <rPr>
            <b/>
            <sz val="9"/>
            <color indexed="81"/>
            <rFont val="Segoe UI"/>
            <family val="2"/>
          </rPr>
          <t>Werner Fehrmann:</t>
        </r>
        <r>
          <rPr>
            <sz val="9"/>
            <color indexed="81"/>
            <rFont val="Segoe UI"/>
            <family val="2"/>
          </rPr>
          <t xml:space="preserve">
TCP Port 515</t>
        </r>
      </text>
    </comment>
    <comment ref="B14" authorId="0" shapeId="0" xr:uid="{00000000-0006-0000-0600-000003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7" authorId="0" shapeId="0" xr:uid="{00000000-0006-0000-0600-000004000000}">
      <text>
        <r>
          <rPr>
            <b/>
            <sz val="9"/>
            <color indexed="81"/>
            <rFont val="Segoe UI"/>
            <family val="2"/>
          </rPr>
          <t>Werner Fehrmann:</t>
        </r>
        <r>
          <rPr>
            <sz val="9"/>
            <color indexed="81"/>
            <rFont val="Segoe UI"/>
            <family val="2"/>
          </rPr>
          <t xml:space="preserve">
Standar Comunity 1 ist Public</t>
        </r>
      </text>
    </comment>
    <comment ref="B21" authorId="1" shapeId="0" xr:uid="{00000000-0006-0000-0600-000005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Thorsten Dietrich</author>
    <author>Heike Zunker</author>
  </authors>
  <commentList>
    <comment ref="B54" authorId="0" shapeId="0" xr:uid="{44DAE43E-9692-4CF1-AAFF-FAE23B5F639A}">
      <text>
        <r>
          <rPr>
            <sz val="12"/>
            <color indexed="81"/>
            <rFont val="Tahoma"/>
            <family val="2"/>
          </rPr>
          <t xml:space="preserve">Es sind keine Bindstriche oder Leerzeichen erlaubt.
</t>
        </r>
        <r>
          <rPr>
            <b/>
            <sz val="12"/>
            <color indexed="81"/>
            <rFont val="Tahoma"/>
            <family val="2"/>
          </rPr>
          <t>Begrenzungen (Zeichen):
SPc231n              15
SP 3410               15</t>
        </r>
      </text>
    </comment>
    <comment ref="B103" authorId="1" shapeId="0" xr:uid="{00000000-0006-0000-0700-000002000000}">
      <text>
        <r>
          <rPr>
            <b/>
            <sz val="9"/>
            <color indexed="81"/>
            <rFont val="Segoe UI"/>
            <family val="2"/>
          </rPr>
          <t>Heike Zunker:</t>
        </r>
        <r>
          <rPr>
            <sz val="9"/>
            <color indexed="81"/>
            <rFont val="Segoe UI"/>
            <family val="2"/>
          </rPr>
          <t xml:space="preserve">
msh&gt; diprint timeout 300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8" authorId="0" shapeId="0" xr:uid="{00000000-0006-0000-0800-000001000000}">
      <text>
        <r>
          <rPr>
            <sz val="11"/>
            <color indexed="81"/>
            <rFont val="Tahoma"/>
            <family val="2"/>
          </rPr>
          <t>Wird als Standard Absendername verwendet</t>
        </r>
      </text>
    </comment>
    <comment ref="B15" authorId="0" shapeId="0" xr:uid="{00000000-0006-0000-08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19" authorId="0" shapeId="0" xr:uid="{00000000-0006-0000-0800-000003000000}">
      <text>
        <r>
          <rPr>
            <sz val="11"/>
            <color indexed="81"/>
            <rFont val="Tahoma"/>
            <family val="2"/>
          </rPr>
          <t>Daten müssen komplett vom Kunden bereitgestellt werden</t>
        </r>
      </text>
    </comment>
    <comment ref="B20" authorId="0" shapeId="0" xr:uid="{00000000-0006-0000-0800-000004000000}">
      <text>
        <r>
          <rPr>
            <sz val="11"/>
            <color indexed="81"/>
            <rFont val="Tahoma"/>
            <family val="2"/>
          </rPr>
          <t>Muss EIN-geschaltet werden, damit der Kunde in der Scan Funktion die LDAP Suche als Button angezeigt bekommt</t>
        </r>
      </text>
    </comment>
    <comment ref="B32" authorId="1" shapeId="0" xr:uid="{00000000-0006-0000-0800-000005000000}">
      <text>
        <r>
          <rPr>
            <b/>
            <sz val="9"/>
            <color indexed="81"/>
            <rFont val="Segoe UI"/>
            <family val="2"/>
          </rPr>
          <t>Werner Fehrmann:</t>
        </r>
        <r>
          <rPr>
            <sz val="9"/>
            <color indexed="81"/>
            <rFont val="Segoe UI"/>
            <family val="2"/>
          </rPr>
          <t xml:space="preserve">
auf acht Zeichen begrenzt. Keine Sonderzeichen</t>
        </r>
      </text>
    </comment>
    <comment ref="B35" authorId="1" shapeId="0" xr:uid="{00000000-0006-0000-0800-000006000000}">
      <text>
        <r>
          <rPr>
            <b/>
            <sz val="9"/>
            <color indexed="81"/>
            <rFont val="Segoe UI"/>
            <family val="2"/>
          </rPr>
          <t>Werner Fehrmann:</t>
        </r>
        <r>
          <rPr>
            <sz val="9"/>
            <color indexed="81"/>
            <rFont val="Segoe UI"/>
            <family val="2"/>
          </rPr>
          <t xml:space="preserve">
TCP Port 515</t>
        </r>
      </text>
    </comment>
    <comment ref="B36" authorId="1" shapeId="0" xr:uid="{00000000-0006-0000-08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39" authorId="1" shapeId="0" xr:uid="{00000000-0006-0000-0800-000008000000}">
      <text>
        <r>
          <rPr>
            <b/>
            <sz val="9"/>
            <color indexed="81"/>
            <rFont val="Segoe UI"/>
            <family val="2"/>
          </rPr>
          <t>Werner Fehrmann:</t>
        </r>
        <r>
          <rPr>
            <sz val="9"/>
            <color indexed="81"/>
            <rFont val="Segoe UI"/>
            <family val="2"/>
          </rPr>
          <t xml:space="preserve">
Standar Comunity 1 ist Public</t>
        </r>
      </text>
    </comment>
    <comment ref="B60" authorId="1" shapeId="0" xr:uid="{00000000-0006-0000-0800-000009000000}">
      <text>
        <r>
          <rPr>
            <b/>
            <sz val="9"/>
            <color indexed="81"/>
            <rFont val="Segoe UI"/>
            <family val="2"/>
          </rPr>
          <t>Werner Fehrmann:</t>
        </r>
        <r>
          <rPr>
            <sz val="9"/>
            <color indexed="81"/>
            <rFont val="Segoe UI"/>
            <family val="2"/>
          </rPr>
          <t xml:space="preserve">
Wert zwischen 128 und 102400 KB wenn max. Email Größe "Ein"</t>
        </r>
      </text>
    </comment>
    <comment ref="B67" authorId="0" shapeId="0" xr:uid="{00000000-0006-0000-0800-00000A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0900-000001000000}">
      <text>
        <r>
          <rPr>
            <sz val="11"/>
            <color indexed="81"/>
            <rFont val="Tahoma"/>
            <family val="2"/>
          </rPr>
          <t>Wird als Standard Absendername verwendet</t>
        </r>
      </text>
    </comment>
    <comment ref="B16" authorId="0" shapeId="0" xr:uid="{00000000-0006-0000-09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20" authorId="0" shapeId="0" xr:uid="{00000000-0006-0000-0900-000003000000}">
      <text>
        <r>
          <rPr>
            <sz val="11"/>
            <color indexed="81"/>
            <rFont val="Tahoma"/>
            <family val="2"/>
          </rPr>
          <t>Daten müssen komplett vom Kunden bereitgestellt werden</t>
        </r>
      </text>
    </comment>
    <comment ref="B21" authorId="0" shapeId="0" xr:uid="{00000000-0006-0000-0900-000004000000}">
      <text>
        <r>
          <rPr>
            <sz val="11"/>
            <color indexed="81"/>
            <rFont val="Tahoma"/>
            <family val="2"/>
          </rPr>
          <t>Muss EIN-geschaltet werden, damit der Kunde in der Scan Funktion die LDAP Suche als Button angezeigt bekommt</t>
        </r>
      </text>
    </comment>
    <comment ref="B34" authorId="1" shapeId="0" xr:uid="{00000000-0006-0000-0900-000005000000}">
      <text>
        <r>
          <rPr>
            <b/>
            <sz val="9"/>
            <color indexed="81"/>
            <rFont val="Segoe UI"/>
            <family val="2"/>
          </rPr>
          <t>Werner Fehrmann:</t>
        </r>
        <r>
          <rPr>
            <sz val="9"/>
            <color indexed="81"/>
            <rFont val="Segoe UI"/>
            <family val="2"/>
          </rPr>
          <t xml:space="preserve">
auf acht Zeichen begrenzt. Keine Sonderzeichen</t>
        </r>
      </text>
    </comment>
    <comment ref="B38" authorId="1" shapeId="0" xr:uid="{00000000-0006-0000-0900-000006000000}">
      <text>
        <r>
          <rPr>
            <b/>
            <sz val="9"/>
            <color indexed="81"/>
            <rFont val="Segoe UI"/>
            <family val="2"/>
          </rPr>
          <t>Werner Fehrmann:</t>
        </r>
        <r>
          <rPr>
            <sz val="9"/>
            <color indexed="81"/>
            <rFont val="Segoe UI"/>
            <family val="2"/>
          </rPr>
          <t xml:space="preserve">
TCP Port 515</t>
        </r>
      </text>
    </comment>
    <comment ref="B39" authorId="1" shapeId="0" xr:uid="{00000000-0006-0000-09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42" authorId="1" shapeId="0" xr:uid="{00000000-0006-0000-0900-000008000000}">
      <text>
        <r>
          <rPr>
            <b/>
            <sz val="9"/>
            <color indexed="81"/>
            <rFont val="Segoe UI"/>
            <family val="2"/>
          </rPr>
          <t>Werner Fehrmann:</t>
        </r>
        <r>
          <rPr>
            <sz val="9"/>
            <color indexed="81"/>
            <rFont val="Segoe UI"/>
            <family val="2"/>
          </rPr>
          <t xml:space="preserve">
Standar Comunity 1 ist Public</t>
        </r>
      </text>
    </comment>
    <comment ref="B56" authorId="0" shapeId="0" xr:uid="{00000000-0006-0000-0900-000009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11" type="1" refreshedVersion="4" deleted="1" background="1" saveData="1">
    <dbPr connection="" command=""/>
  </connection>
</connections>
</file>

<file path=xl/sharedStrings.xml><?xml version="1.0" encoding="utf-8"?>
<sst xmlns="http://schemas.openxmlformats.org/spreadsheetml/2006/main" count="13402" uniqueCount="5877">
  <si>
    <t>Standard</t>
  </si>
  <si>
    <t>Farbe</t>
  </si>
  <si>
    <t>S/W: Text / Line Art</t>
  </si>
  <si>
    <t>Auflösung</t>
  </si>
  <si>
    <t>200 dpi</t>
  </si>
  <si>
    <t>Aus</t>
  </si>
  <si>
    <t>Web Image Monitor (WIM)</t>
  </si>
  <si>
    <t>erlauben</t>
  </si>
  <si>
    <t>interne Ablage 1</t>
  </si>
  <si>
    <t>nicht verbieten</t>
  </si>
  <si>
    <t>Ein</t>
  </si>
  <si>
    <t>Konstante Intervalle 60 Min</t>
  </si>
  <si>
    <t>60 sek.</t>
  </si>
  <si>
    <t>180 sek.</t>
  </si>
  <si>
    <t>30 Minute(n)</t>
  </si>
  <si>
    <t>Bei Bedienung Bedienfeld</t>
  </si>
  <si>
    <t xml:space="preserve">Geräteeinstellungen - E-mail </t>
  </si>
  <si>
    <t xml:space="preserve">E-mail-Adresse des Administrator    </t>
  </si>
  <si>
    <t>keine</t>
  </si>
  <si>
    <t>SMTP Anschlussnummer</t>
  </si>
  <si>
    <t>Sichere Verbindung (SSL)</t>
  </si>
  <si>
    <t>SMTP Authentifizierung</t>
  </si>
  <si>
    <t>SMTP Authentifizierungsanwendername</t>
  </si>
  <si>
    <t>keiner</t>
  </si>
  <si>
    <t>SMTP Authentifizierungspasswort</t>
  </si>
  <si>
    <t>keines</t>
  </si>
  <si>
    <t>Email</t>
  </si>
  <si>
    <t>Ja (pro Max-Größe)</t>
  </si>
  <si>
    <t>Geräteeinstellungen - Dateiübertragung</t>
  </si>
  <si>
    <t>Ordner</t>
  </si>
  <si>
    <t>Ja (pro Seite)</t>
  </si>
  <si>
    <t>SMB-Anwendername</t>
  </si>
  <si>
    <t>Schwarzweiß</t>
  </si>
  <si>
    <t>Nein</t>
  </si>
  <si>
    <t>SMB-Passwort</t>
  </si>
  <si>
    <t>nicht erlauben</t>
  </si>
  <si>
    <t>verbieten</t>
  </si>
  <si>
    <t>interne Ablage 2</t>
  </si>
  <si>
    <t>X</t>
  </si>
  <si>
    <t>Bei eingeschaltetem Drucker</t>
  </si>
  <si>
    <t>Schwarzweiß:Text</t>
  </si>
  <si>
    <t>SW: Text / Foto</t>
  </si>
  <si>
    <t>admin</t>
  </si>
  <si>
    <t>SW: Foto</t>
  </si>
  <si>
    <t>system@rde</t>
  </si>
  <si>
    <t>Graustufen</t>
  </si>
  <si>
    <t>Vollfarbe :Text / Foto</t>
  </si>
  <si>
    <t>LDAP-Suche (erst nach Programmierung aktivieren)</t>
  </si>
  <si>
    <t>Vollfarbe : Glanzfoto</t>
  </si>
  <si>
    <t>LDAP-Server 1</t>
  </si>
  <si>
    <t>nicht ändern</t>
  </si>
  <si>
    <t>Automatische Farbwahl</t>
  </si>
  <si>
    <t>Identifizierungsname</t>
  </si>
  <si>
    <t>kein Name</t>
  </si>
  <si>
    <t>Servername</t>
  </si>
  <si>
    <t>300 dpi</t>
  </si>
  <si>
    <t>Suchbasis:</t>
  </si>
  <si>
    <t>keine Suchbasis</t>
  </si>
  <si>
    <t>400 dpi</t>
  </si>
  <si>
    <t>Anschlussnummer:</t>
  </si>
  <si>
    <t>600 dpi</t>
  </si>
  <si>
    <t>SSL</t>
  </si>
  <si>
    <r>
      <t>Authentifizierung</t>
    </r>
    <r>
      <rPr>
        <b/>
        <sz val="12"/>
        <color indexed="10"/>
        <rFont val="Arial"/>
        <family val="2"/>
      </rPr>
      <t/>
    </r>
  </si>
  <si>
    <t>Tage wählen</t>
  </si>
  <si>
    <t>Anwendername:</t>
  </si>
  <si>
    <t>Keiner</t>
  </si>
  <si>
    <t>Stunden wählen</t>
  </si>
  <si>
    <t>Passwort:</t>
  </si>
  <si>
    <t>kein Passwort</t>
  </si>
  <si>
    <t>Suchbedingungen: Identifizierungsname</t>
  </si>
  <si>
    <t>cn</t>
  </si>
  <si>
    <t xml:space="preserve">Klartext </t>
  </si>
  <si>
    <t>Bei Drucken</t>
  </si>
  <si>
    <t>Journal</t>
  </si>
  <si>
    <t>Kommunikationsbericht</t>
  </si>
  <si>
    <t xml:space="preserve">ändern </t>
  </si>
  <si>
    <t>max. E-mail Größe</t>
  </si>
  <si>
    <t>2048 KB</t>
  </si>
  <si>
    <t>Community Name 2</t>
  </si>
  <si>
    <t>Community  Zugriffstyp 2</t>
  </si>
  <si>
    <t>DDNS</t>
  </si>
  <si>
    <t>Service-Programm</t>
  </si>
  <si>
    <t>SP 5-967  (Document Server (de-) aktivieren)</t>
  </si>
  <si>
    <t>0 = Aktiv</t>
  </si>
  <si>
    <t>Sonstiges</t>
  </si>
  <si>
    <t>zusätzlicher Aufkleber</t>
  </si>
  <si>
    <t>Name des Ricoh Mitarbeiters in Druckbuchstaben</t>
  </si>
  <si>
    <t>Max Mustermann</t>
  </si>
  <si>
    <t>Name Kunde:</t>
  </si>
  <si>
    <t>Unterschrift Kunde (Stempel):</t>
  </si>
  <si>
    <t>Datum:</t>
  </si>
  <si>
    <t>WIRD VON WORKSHOP AUSGEFÜLLT</t>
  </si>
  <si>
    <t>Auftrag:</t>
  </si>
  <si>
    <t>Personal-Nr.:</t>
  </si>
  <si>
    <t>Name:</t>
  </si>
  <si>
    <t>Unterschrift:</t>
  </si>
  <si>
    <t>Geräteeinstellungen - LDAP Server</t>
  </si>
  <si>
    <t>Fax -  Parametereinstellungen - Automatischer Druckbericht (wenn Fax vorhanden)</t>
  </si>
  <si>
    <t>Schnittstelleneinstellungen</t>
  </si>
  <si>
    <t>aktiv</t>
  </si>
  <si>
    <t>nicht aktiv</t>
  </si>
  <si>
    <t>Netzwerk - IPv4</t>
  </si>
  <si>
    <t>Lesen&amp;schreiben</t>
  </si>
  <si>
    <t>nicht zugänglich</t>
  </si>
  <si>
    <t>schreibgeschütz</t>
  </si>
  <si>
    <t>Trap</t>
  </si>
  <si>
    <t>Öffnen</t>
  </si>
  <si>
    <t>Schließen</t>
  </si>
  <si>
    <t>DIPRINT</t>
  </si>
  <si>
    <t xml:space="preserve">LPR </t>
  </si>
  <si>
    <t>FTP</t>
  </si>
  <si>
    <t>ssh</t>
  </si>
  <si>
    <t>WSD (Device)</t>
  </si>
  <si>
    <t>WSD (Printer)</t>
  </si>
  <si>
    <t>obere Finisher Ablage</t>
  </si>
  <si>
    <t>Finisher Versatzablage</t>
  </si>
  <si>
    <t>n.v.</t>
  </si>
  <si>
    <t>SMTP-Authentifizierungsverschlüsselung</t>
  </si>
  <si>
    <t>automatische Auswahl</t>
  </si>
  <si>
    <t>SMB-Passwort bestätigen</t>
  </si>
  <si>
    <t>Administrator Tools - Administrator Authentifizierung</t>
  </si>
  <si>
    <t>Neues Passwort</t>
  </si>
  <si>
    <t>Passwort bestätigen</t>
  </si>
  <si>
    <t>IPv4</t>
  </si>
  <si>
    <t>Netzwerk - DDNS</t>
  </si>
  <si>
    <t>Netzwerk - Bonjour</t>
  </si>
  <si>
    <t>Netzwerk - SNMP</t>
  </si>
  <si>
    <t>Netzwerk - CIFS</t>
  </si>
  <si>
    <t>Priorität Anschluss SMB Client</t>
  </si>
  <si>
    <t>Scanner - Scaneinstellungen</t>
  </si>
  <si>
    <t>Vorlagentyp1 (Vollfarbe: Text)</t>
  </si>
  <si>
    <t>Vollfarbe: Text/Foto</t>
  </si>
  <si>
    <t>Vollfarbe: Glanzfoto</t>
  </si>
  <si>
    <t>Vorlagenty2 (Vollfarbe: Foto)</t>
  </si>
  <si>
    <t>Vorlagentyp3 (Schwarzweiß: Text)</t>
  </si>
  <si>
    <t>Vorlagentyp4 (Schwarzweiß: Foto)</t>
  </si>
  <si>
    <t>Text</t>
  </si>
  <si>
    <t>Text/Foto</t>
  </si>
  <si>
    <t>100 dpi</t>
  </si>
  <si>
    <t>Priorität Farbmodus</t>
  </si>
  <si>
    <t xml:space="preserve">Vollfarbe </t>
  </si>
  <si>
    <t>Schwarz&amp;Weiß</t>
  </si>
  <si>
    <t>Scanner - Ziellisten-Einstellungen</t>
  </si>
  <si>
    <t>Anzeigepriorität Zielliste</t>
  </si>
  <si>
    <t>E-Mail-Ziel</t>
  </si>
  <si>
    <t>Ordnerziel</t>
  </si>
  <si>
    <t>Scanner - Sendeeinstellungen</t>
  </si>
  <si>
    <t>Priorität Dateityp</t>
  </si>
  <si>
    <t>Mehrseitig: PDF</t>
  </si>
  <si>
    <t>Einseitig: TIFF/JPEG</t>
  </si>
  <si>
    <t>Einseitig: PDF</t>
  </si>
  <si>
    <t>Maximale E-Mail Größe</t>
  </si>
  <si>
    <t>Maximale E-Mail Größe Eingabe Wert</t>
  </si>
  <si>
    <t>2048KB</t>
  </si>
  <si>
    <t>SMB</t>
  </si>
  <si>
    <t>Kopierer</t>
  </si>
  <si>
    <t>Dokumentenserver</t>
  </si>
  <si>
    <t>Fax</t>
  </si>
  <si>
    <t>Drucker</t>
  </si>
  <si>
    <t>Scanner</t>
  </si>
  <si>
    <t>nicht programmiert</t>
  </si>
  <si>
    <t>Web Image Monitor (WIM) Gerätemanagement - Konfiguration</t>
  </si>
  <si>
    <t xml:space="preserve">E-mail </t>
  </si>
  <si>
    <t>LDAP Server</t>
  </si>
  <si>
    <t>Home</t>
  </si>
  <si>
    <t>Code</t>
  </si>
  <si>
    <t>Name</t>
  </si>
  <si>
    <t>F038</t>
  </si>
  <si>
    <t>Stella-C5 MP301SP_301SPF</t>
  </si>
  <si>
    <t>F047</t>
  </si>
  <si>
    <t>Alex-P2 SP8300DN</t>
  </si>
  <si>
    <t>F074</t>
  </si>
  <si>
    <t>Zeus-P2 SPC440DN</t>
  </si>
  <si>
    <t>F075</t>
  </si>
  <si>
    <t>Griffin-C2 MPC306ZSP_306ZSPF_406ZSPF</t>
  </si>
  <si>
    <t>F077</t>
  </si>
  <si>
    <t>Gimlet-P1 ac SP 4510DN</t>
  </si>
  <si>
    <t>SP 3600DN</t>
  </si>
  <si>
    <t>SP 3600 SF</t>
  </si>
  <si>
    <t>SP 3610 SF</t>
  </si>
  <si>
    <t>Standardablage</t>
  </si>
  <si>
    <t>Mailboxfach 1</t>
  </si>
  <si>
    <t>Mailboxfach 2</t>
  </si>
  <si>
    <t>Mailboxfach 3</t>
  </si>
  <si>
    <t>Mailboxfach 4</t>
  </si>
  <si>
    <t>Aktiv (Hauptschalter aus)</t>
  </si>
  <si>
    <t>Aktiv  (Ruhemodus)</t>
  </si>
  <si>
    <t>1 Minute</t>
  </si>
  <si>
    <t>5 Minuten</t>
  </si>
  <si>
    <t>30 Minuten</t>
  </si>
  <si>
    <t>60 Minuten</t>
  </si>
  <si>
    <t>120 Minuten</t>
  </si>
  <si>
    <t>interne Ablage</t>
  </si>
  <si>
    <t>SP C252</t>
  </si>
  <si>
    <t>IPP</t>
  </si>
  <si>
    <t>RAW</t>
  </si>
  <si>
    <t>LPR</t>
  </si>
  <si>
    <t>Anschlussnr.</t>
  </si>
  <si>
    <t>Netzwerkanwendung - Sendeeinstellungen - Scanner</t>
  </si>
  <si>
    <t>Netzwerkanwendung - Netzwerkdruckeinstellungen</t>
  </si>
  <si>
    <t>SMTP</t>
  </si>
  <si>
    <t>Authentifizierungsmethode</t>
  </si>
  <si>
    <t>Anonym</t>
  </si>
  <si>
    <t>Pop vor SMTP</t>
  </si>
  <si>
    <t>Anwendername</t>
  </si>
  <si>
    <t>Passwort</t>
  </si>
  <si>
    <t>Email Adresse Gerät</t>
  </si>
  <si>
    <t xml:space="preserve">Kopieren </t>
  </si>
  <si>
    <t xml:space="preserve">Verfügbare Funktionen beschränken </t>
  </si>
  <si>
    <t>Beschränken</t>
  </si>
  <si>
    <t>Nicht beschränken</t>
  </si>
  <si>
    <t>Farbkopieren</t>
  </si>
  <si>
    <t>Faxübertragung</t>
  </si>
  <si>
    <t>Scannersenden</t>
  </si>
  <si>
    <t>Scannersenden (USB)</t>
  </si>
  <si>
    <t>Pictbridge</t>
  </si>
  <si>
    <t>Drucken</t>
  </si>
  <si>
    <t>Drucken in Farbe</t>
  </si>
  <si>
    <t>PC Faxübertragung</t>
  </si>
  <si>
    <t>rechte Ablage</t>
  </si>
  <si>
    <t>Level 1</t>
  </si>
  <si>
    <t>Level 2</t>
  </si>
  <si>
    <t>8 Minuten</t>
  </si>
  <si>
    <t>15 Minuten</t>
  </si>
  <si>
    <t>Assistent für Scan-to-Folder</t>
  </si>
  <si>
    <t>Ausweiskopie</t>
  </si>
  <si>
    <t>Connector</t>
  </si>
  <si>
    <t>Document Server</t>
  </si>
  <si>
    <t xml:space="preserve">Home </t>
  </si>
  <si>
    <t>Drucken/Scannen Speichergerät</t>
  </si>
  <si>
    <t>Drucker Klassisch)</t>
  </si>
  <si>
    <t>Fax (Klassisch)</t>
  </si>
  <si>
    <t>Job drucken</t>
  </si>
  <si>
    <t>Kopie</t>
  </si>
  <si>
    <t>Kopierer (Klassisch)</t>
  </si>
  <si>
    <t>Scanner (Klassisch)</t>
  </si>
  <si>
    <t>Schnelle Kopie</t>
  </si>
  <si>
    <t>Schnelles Faxen</t>
  </si>
  <si>
    <t>Schnelles Scannen</t>
  </si>
  <si>
    <t>Web Browser NX</t>
  </si>
  <si>
    <t>Scan-to-me</t>
  </si>
  <si>
    <t>Klartext-Authentifizierung</t>
  </si>
  <si>
    <t>Digest Authentifizierung</t>
  </si>
  <si>
    <t>Kerberos-Authentifizierung</t>
  </si>
  <si>
    <t>nicht zugewiesen</t>
  </si>
  <si>
    <t>Drucker (Klassisch)</t>
  </si>
  <si>
    <t>Application Site</t>
  </si>
  <si>
    <t>SG7100</t>
  </si>
  <si>
    <t>SG3100/3110/2100</t>
  </si>
  <si>
    <t>SG 3100 SFNW</t>
  </si>
  <si>
    <t>SG 3100 SNW</t>
  </si>
  <si>
    <t>5 Minute</t>
  </si>
  <si>
    <t>15 Minute</t>
  </si>
  <si>
    <t>30 Minute</t>
  </si>
  <si>
    <t>45 Minute</t>
  </si>
  <si>
    <t>60 Minute</t>
  </si>
  <si>
    <t>1 Minute(n)</t>
  </si>
  <si>
    <t>2 Minute(n)</t>
  </si>
  <si>
    <t>3 Minute(n)</t>
  </si>
  <si>
    <t>4 Minute(n)</t>
  </si>
  <si>
    <t>5 Minute(n)</t>
  </si>
  <si>
    <t>6 Minute(n)</t>
  </si>
  <si>
    <t>7 Minute(n)</t>
  </si>
  <si>
    <t>8 Minute(n)</t>
  </si>
  <si>
    <t>9 Minute(n)</t>
  </si>
  <si>
    <t>10 Minute(n)</t>
  </si>
  <si>
    <t>11 Minute(n)</t>
  </si>
  <si>
    <t>12 Minute(n)</t>
  </si>
  <si>
    <t>13 Minute(n)</t>
  </si>
  <si>
    <t>14 Minute(n)</t>
  </si>
  <si>
    <t>15 Minute(n)</t>
  </si>
  <si>
    <t>16 Minute(n)</t>
  </si>
  <si>
    <t>17 Minute(n)</t>
  </si>
  <si>
    <t>18 Minute(n)</t>
  </si>
  <si>
    <t>19 Minute(n)</t>
  </si>
  <si>
    <t>20 Minute(n)</t>
  </si>
  <si>
    <t>21 Minute(n)</t>
  </si>
  <si>
    <t>22 Minute(n)</t>
  </si>
  <si>
    <t>23 Minute(n)</t>
  </si>
  <si>
    <t>24 Minute(n)</t>
  </si>
  <si>
    <t>25 Minute(n)</t>
  </si>
  <si>
    <t>26 Minute(n)</t>
  </si>
  <si>
    <t>27 Minute(n)</t>
  </si>
  <si>
    <t>28 Minute(n)</t>
  </si>
  <si>
    <t>29 Minute(n)</t>
  </si>
  <si>
    <t>31 Minute(n)</t>
  </si>
  <si>
    <t>32 Minute(n)</t>
  </si>
  <si>
    <t>33 Minute(n)</t>
  </si>
  <si>
    <t>34 Minute(n)</t>
  </si>
  <si>
    <t>35 Minute(n)</t>
  </si>
  <si>
    <t>36 Minute(n)</t>
  </si>
  <si>
    <t>37 Minute(n)</t>
  </si>
  <si>
    <t>38 Minute(n)</t>
  </si>
  <si>
    <t>39 Minute(n)</t>
  </si>
  <si>
    <t>40 Minute(n)</t>
  </si>
  <si>
    <t>41 Minute(n)</t>
  </si>
  <si>
    <t>42 Minute(n)</t>
  </si>
  <si>
    <t>43 Minute(n)</t>
  </si>
  <si>
    <t>44 Minute(n)</t>
  </si>
  <si>
    <t>45 Minute(n)</t>
  </si>
  <si>
    <t>46 Minute(n)</t>
  </si>
  <si>
    <t>47 Minute(n)</t>
  </si>
  <si>
    <t>48 Minute(n)</t>
  </si>
  <si>
    <t>49 Minute(n)</t>
  </si>
  <si>
    <t>50 Minute(n)</t>
  </si>
  <si>
    <t>51 Minute(n)</t>
  </si>
  <si>
    <t>52 Minute(n)</t>
  </si>
  <si>
    <t>53 Minute(n)</t>
  </si>
  <si>
    <t>54 Minute(n)</t>
  </si>
  <si>
    <t>55 Minute(n)</t>
  </si>
  <si>
    <t>56 Minute(n)</t>
  </si>
  <si>
    <t>57 Minute(n)</t>
  </si>
  <si>
    <t>58 Minute(n)</t>
  </si>
  <si>
    <t>59 Minute(n)</t>
  </si>
  <si>
    <t>60 Minute(n)</t>
  </si>
  <si>
    <t>61 Minute(n)</t>
  </si>
  <si>
    <t>62 Minute(n)</t>
  </si>
  <si>
    <t>63 Minute(n)</t>
  </si>
  <si>
    <t>64 Minute(n)</t>
  </si>
  <si>
    <t>65 Minute(n)</t>
  </si>
  <si>
    <t>66 Minute(n)</t>
  </si>
  <si>
    <t>67 Minute(n)</t>
  </si>
  <si>
    <t>68 Minute(n)</t>
  </si>
  <si>
    <t>69 Minute(n)</t>
  </si>
  <si>
    <t>70 Minute(n)</t>
  </si>
  <si>
    <t>71 Minute(n)</t>
  </si>
  <si>
    <t>72 Minute(n)</t>
  </si>
  <si>
    <t>73 Minute(n)</t>
  </si>
  <si>
    <t>74 Minute(n)</t>
  </si>
  <si>
    <t>75 Minute(n)</t>
  </si>
  <si>
    <t>76 Minute(n)</t>
  </si>
  <si>
    <t>77 Minute(n)</t>
  </si>
  <si>
    <t>78 Minute(n)</t>
  </si>
  <si>
    <t>79 Minute(n)</t>
  </si>
  <si>
    <t>80 Minute(n)</t>
  </si>
  <si>
    <t>81 Minute(n)</t>
  </si>
  <si>
    <t>82 Minute(n)</t>
  </si>
  <si>
    <t>83 Minute(n)</t>
  </si>
  <si>
    <t>84 Minute(n)</t>
  </si>
  <si>
    <t>85 Minute(n)</t>
  </si>
  <si>
    <t>86 Minute(n)</t>
  </si>
  <si>
    <t>87 Minute(n)</t>
  </si>
  <si>
    <t>88 Minute(n)</t>
  </si>
  <si>
    <t>89 Minute(n)</t>
  </si>
  <si>
    <t>90 Minute(n)</t>
  </si>
  <si>
    <t>91 Minute(n)</t>
  </si>
  <si>
    <t>92 Minute(n)</t>
  </si>
  <si>
    <t>93 Minute(n)</t>
  </si>
  <si>
    <t>94 Minute(n)</t>
  </si>
  <si>
    <t>95 Minute(n)</t>
  </si>
  <si>
    <t>96 Minute(n)</t>
  </si>
  <si>
    <t>97 Minute(n)</t>
  </si>
  <si>
    <t>98 Minute(n)</t>
  </si>
  <si>
    <t>99 Minute(n)</t>
  </si>
  <si>
    <t>100 Minute(n)</t>
  </si>
  <si>
    <t>101 Minute(n)</t>
  </si>
  <si>
    <t>102 Minute(n)</t>
  </si>
  <si>
    <t>103 Minute(n)</t>
  </si>
  <si>
    <t>104 Minute(n)</t>
  </si>
  <si>
    <t>105 Minute(n)</t>
  </si>
  <si>
    <t>106 Minute(n)</t>
  </si>
  <si>
    <t>107 Minute(n)</t>
  </si>
  <si>
    <t>108 Minute(n)</t>
  </si>
  <si>
    <t>109 Minute(n)</t>
  </si>
  <si>
    <t>110 Minute(n)</t>
  </si>
  <si>
    <t>111 Minute(n)</t>
  </si>
  <si>
    <t>112 Minute(n)</t>
  </si>
  <si>
    <t>113 Minute(n)</t>
  </si>
  <si>
    <t>114 Minute(n)</t>
  </si>
  <si>
    <t>115 Minute(n)</t>
  </si>
  <si>
    <t>116 Minute(n)</t>
  </si>
  <si>
    <t>117 Minute(n)</t>
  </si>
  <si>
    <t>118 Minute(n)</t>
  </si>
  <si>
    <t>119 Minute(n)</t>
  </si>
  <si>
    <t>120 Minute(n)</t>
  </si>
  <si>
    <t>121 Minute(n)</t>
  </si>
  <si>
    <t>122 Minute(n)</t>
  </si>
  <si>
    <t>123 Minute(n)</t>
  </si>
  <si>
    <t>124 Minute(n)</t>
  </si>
  <si>
    <t>125 Minute(n)</t>
  </si>
  <si>
    <t>126 Minute(n)</t>
  </si>
  <si>
    <t>127 Minute(n)</t>
  </si>
  <si>
    <t>128 Minute(n)</t>
  </si>
  <si>
    <t>129 Minute(n)</t>
  </si>
  <si>
    <t>130 Minute(n)</t>
  </si>
  <si>
    <t>131 Minute(n)</t>
  </si>
  <si>
    <t>132 Minute(n)</t>
  </si>
  <si>
    <t>133 Minute(n)</t>
  </si>
  <si>
    <t>134 Minute(n)</t>
  </si>
  <si>
    <t>135 Minute(n)</t>
  </si>
  <si>
    <t>136 Minute(n)</t>
  </si>
  <si>
    <t>137 Minute(n)</t>
  </si>
  <si>
    <t>138 Minute(n)</t>
  </si>
  <si>
    <t>139 Minute(n)</t>
  </si>
  <si>
    <t>140 Minute(n)</t>
  </si>
  <si>
    <t>141 Minute(n)</t>
  </si>
  <si>
    <t>142 Minute(n)</t>
  </si>
  <si>
    <t>143 Minute(n)</t>
  </si>
  <si>
    <t>144 Minute(n)</t>
  </si>
  <si>
    <t>145 Minute(n)</t>
  </si>
  <si>
    <t>146 Minute(n)</t>
  </si>
  <si>
    <t>147 Minute(n)</t>
  </si>
  <si>
    <t>148 Minute(n)</t>
  </si>
  <si>
    <t>149 Minute(n)</t>
  </si>
  <si>
    <t>150 Minute(n)</t>
  </si>
  <si>
    <t>151 Minute(n)</t>
  </si>
  <si>
    <t>152 Minute(n)</t>
  </si>
  <si>
    <t>153 Minute(n)</t>
  </si>
  <si>
    <t>154 Minute(n)</t>
  </si>
  <si>
    <t>155 Minute(n)</t>
  </si>
  <si>
    <t>156 Minute(n)</t>
  </si>
  <si>
    <t>157 Minute(n)</t>
  </si>
  <si>
    <t>158 Minute(n)</t>
  </si>
  <si>
    <t>159 Minute(n)</t>
  </si>
  <si>
    <t>160 Minute(n)</t>
  </si>
  <si>
    <t>161 Minute(n)</t>
  </si>
  <si>
    <t>162 Minute(n)</t>
  </si>
  <si>
    <t>163 Minute(n)</t>
  </si>
  <si>
    <t>164 Minute(n)</t>
  </si>
  <si>
    <t>165 Minute(n)</t>
  </si>
  <si>
    <t>166 Minute(n)</t>
  </si>
  <si>
    <t>167 Minute(n)</t>
  </si>
  <si>
    <t>168 Minute(n)</t>
  </si>
  <si>
    <t>169 Minute(n)</t>
  </si>
  <si>
    <t>170 Minute(n)</t>
  </si>
  <si>
    <t>171 Minute(n)</t>
  </si>
  <si>
    <t>172 Minute(n)</t>
  </si>
  <si>
    <t>173 Minute(n)</t>
  </si>
  <si>
    <t>174 Minute(n)</t>
  </si>
  <si>
    <t>175 Minute(n)</t>
  </si>
  <si>
    <t>176 Minute(n)</t>
  </si>
  <si>
    <t>177 Minute(n)</t>
  </si>
  <si>
    <t>178 Minute(n)</t>
  </si>
  <si>
    <t>179 Minute(n)</t>
  </si>
  <si>
    <t>180 Minute(n)</t>
  </si>
  <si>
    <t>181 Minute(n)</t>
  </si>
  <si>
    <t>182 Minute(n)</t>
  </si>
  <si>
    <t>183 Minute(n)</t>
  </si>
  <si>
    <t>184 Minute(n)</t>
  </si>
  <si>
    <t>185 Minute(n)</t>
  </si>
  <si>
    <t>186 Minute(n)</t>
  </si>
  <si>
    <t>187 Minute(n)</t>
  </si>
  <si>
    <t>188 Minute(n)</t>
  </si>
  <si>
    <t>189 Minute(n)</t>
  </si>
  <si>
    <t>190 Minute(n)</t>
  </si>
  <si>
    <t>191 Minute(n)</t>
  </si>
  <si>
    <t>192 Minute(n)</t>
  </si>
  <si>
    <t>193 Minute(n)</t>
  </si>
  <si>
    <t>194 Minute(n)</t>
  </si>
  <si>
    <t>195 Minute(n)</t>
  </si>
  <si>
    <t>196 Minute(n)</t>
  </si>
  <si>
    <t>197 Minute(n)</t>
  </si>
  <si>
    <t>198 Minute(n)</t>
  </si>
  <si>
    <t>199 Minute(n)</t>
  </si>
  <si>
    <t>200 Minute(n)</t>
  </si>
  <si>
    <t>201 Minute(n)</t>
  </si>
  <si>
    <t>202 Minute(n)</t>
  </si>
  <si>
    <t>203 Minute(n)</t>
  </si>
  <si>
    <t>204 Minute(n)</t>
  </si>
  <si>
    <t>205 Minute(n)</t>
  </si>
  <si>
    <t>206 Minute(n)</t>
  </si>
  <si>
    <t>207 Minute(n)</t>
  </si>
  <si>
    <t>208 Minute(n)</t>
  </si>
  <si>
    <t>209 Minute(n)</t>
  </si>
  <si>
    <t>210 Minute(n)</t>
  </si>
  <si>
    <t>211 Minute(n)</t>
  </si>
  <si>
    <t>212 Minute(n)</t>
  </si>
  <si>
    <t>213 Minute(n)</t>
  </si>
  <si>
    <t>214 Minute(n)</t>
  </si>
  <si>
    <t>215 Minute(n)</t>
  </si>
  <si>
    <t>216 Minute(n)</t>
  </si>
  <si>
    <t>217 Minute(n)</t>
  </si>
  <si>
    <t>218 Minute(n)</t>
  </si>
  <si>
    <t>219 Minute(n)</t>
  </si>
  <si>
    <t>220 Minute(n)</t>
  </si>
  <si>
    <t>221 Minute(n)</t>
  </si>
  <si>
    <t>222 Minute(n)</t>
  </si>
  <si>
    <t>223 Minute(n)</t>
  </si>
  <si>
    <t>224 Minute(n)</t>
  </si>
  <si>
    <t>225 Minute(n)</t>
  </si>
  <si>
    <t>226 Minute(n)</t>
  </si>
  <si>
    <t>227 Minute(n)</t>
  </si>
  <si>
    <t>228 Minute(n)</t>
  </si>
  <si>
    <t>229 Minute(n)</t>
  </si>
  <si>
    <t>230 Minute(n)</t>
  </si>
  <si>
    <t>231 Minute(n)</t>
  </si>
  <si>
    <t>232 Minute(n)</t>
  </si>
  <si>
    <t>233 Minute(n)</t>
  </si>
  <si>
    <t>234 Minute(n)</t>
  </si>
  <si>
    <t>235 Minute(n)</t>
  </si>
  <si>
    <t>236 Minute(n)</t>
  </si>
  <si>
    <t>237 Minute(n)</t>
  </si>
  <si>
    <t>238 Minute(n)</t>
  </si>
  <si>
    <t>239 Minute(n)</t>
  </si>
  <si>
    <t>240 Minute(n)</t>
  </si>
  <si>
    <t>241 Minute(n)</t>
  </si>
  <si>
    <t>242 Minute(n)</t>
  </si>
  <si>
    <t>243 Minute(n)</t>
  </si>
  <si>
    <t>244 Minute(n)</t>
  </si>
  <si>
    <t>245 Minute(n)</t>
  </si>
  <si>
    <t>246 Minute(n)</t>
  </si>
  <si>
    <t>247 Minute(n)</t>
  </si>
  <si>
    <t>248 Minute(n)</t>
  </si>
  <si>
    <t>249 Minute(n)</t>
  </si>
  <si>
    <t>250 Minute(n)</t>
  </si>
  <si>
    <t>251 Minute(n)</t>
  </si>
  <si>
    <t>252 Minute(n)</t>
  </si>
  <si>
    <t>253 Minute(n)</t>
  </si>
  <si>
    <t>254 Minute(n)</t>
  </si>
  <si>
    <t>255 Minute(n)</t>
  </si>
  <si>
    <t>256 Minute(n)</t>
  </si>
  <si>
    <t>257 Minute(n)</t>
  </si>
  <si>
    <t>258 Minute(n)</t>
  </si>
  <si>
    <t>259 Minute(n)</t>
  </si>
  <si>
    <t>260 Minute(n)</t>
  </si>
  <si>
    <t>261 Minute(n)</t>
  </si>
  <si>
    <t>262 Minute(n)</t>
  </si>
  <si>
    <t>263 Minute(n)</t>
  </si>
  <si>
    <t>264 Minute(n)</t>
  </si>
  <si>
    <t>265 Minute(n)</t>
  </si>
  <si>
    <t>266 Minute(n)</t>
  </si>
  <si>
    <t>267 Minute(n)</t>
  </si>
  <si>
    <t>268 Minute(n)</t>
  </si>
  <si>
    <t>269 Minute(n)</t>
  </si>
  <si>
    <t>270 Minute(n)</t>
  </si>
  <si>
    <t>271 Minute(n)</t>
  </si>
  <si>
    <t>272 Minute(n)</t>
  </si>
  <si>
    <t>273 Minute(n)</t>
  </si>
  <si>
    <t>274 Minute(n)</t>
  </si>
  <si>
    <t>275 Minute(n)</t>
  </si>
  <si>
    <t>276 Minute(n)</t>
  </si>
  <si>
    <t>277 Minute(n)</t>
  </si>
  <si>
    <t>278 Minute(n)</t>
  </si>
  <si>
    <t>279 Minute(n)</t>
  </si>
  <si>
    <t>280 Minute(n)</t>
  </si>
  <si>
    <t>281 Minute(n)</t>
  </si>
  <si>
    <t>282 Minute(n)</t>
  </si>
  <si>
    <t>283 Minute(n)</t>
  </si>
  <si>
    <t>284 Minute(n)</t>
  </si>
  <si>
    <t>285 Minute(n)</t>
  </si>
  <si>
    <t>286 Minute(n)</t>
  </si>
  <si>
    <t>287 Minute(n)</t>
  </si>
  <si>
    <t>288 Minute(n)</t>
  </si>
  <si>
    <t>289 Minute(n)</t>
  </si>
  <si>
    <t>290 Minute(n)</t>
  </si>
  <si>
    <t>291 Minute(n)</t>
  </si>
  <si>
    <t>292 Minute(n)</t>
  </si>
  <si>
    <t>293 Minute(n)</t>
  </si>
  <si>
    <t>294 Minute(n)</t>
  </si>
  <si>
    <t>295 Minute(n)</t>
  </si>
  <si>
    <t>296 Minute(n)</t>
  </si>
  <si>
    <t>297 Minute(n)</t>
  </si>
  <si>
    <t>298 Minute(n)</t>
  </si>
  <si>
    <t>299 Minute(n)</t>
  </si>
  <si>
    <t>300 Minute(n)</t>
  </si>
  <si>
    <t>301 Minute(n)</t>
  </si>
  <si>
    <t>302 Minute(n)</t>
  </si>
  <si>
    <t>303 Minute(n)</t>
  </si>
  <si>
    <t>304 Minute(n)</t>
  </si>
  <si>
    <t>305 Minute(n)</t>
  </si>
  <si>
    <t>306 Minute(n)</t>
  </si>
  <si>
    <t>307 Minute(n)</t>
  </si>
  <si>
    <t>308 Minute(n)</t>
  </si>
  <si>
    <t>309 Minute(n)</t>
  </si>
  <si>
    <t>310 Minute(n)</t>
  </si>
  <si>
    <t>311 Minute(n)</t>
  </si>
  <si>
    <t>312 Minute(n)</t>
  </si>
  <si>
    <t>313 Minute(n)</t>
  </si>
  <si>
    <t>314 Minute(n)</t>
  </si>
  <si>
    <t>315 Minute(n)</t>
  </si>
  <si>
    <t>316 Minute(n)</t>
  </si>
  <si>
    <t>317 Minute(n)</t>
  </si>
  <si>
    <t>318 Minute(n)</t>
  </si>
  <si>
    <t>319 Minute(n)</t>
  </si>
  <si>
    <t>320 Minute(n)</t>
  </si>
  <si>
    <t>321 Minute(n)</t>
  </si>
  <si>
    <t>322 Minute(n)</t>
  </si>
  <si>
    <t>323 Minute(n)</t>
  </si>
  <si>
    <t>324 Minute(n)</t>
  </si>
  <si>
    <t>325 Minute(n)</t>
  </si>
  <si>
    <t>326 Minute(n)</t>
  </si>
  <si>
    <t>327 Minute(n)</t>
  </si>
  <si>
    <t>328 Minute(n)</t>
  </si>
  <si>
    <t>329 Minute(n)</t>
  </si>
  <si>
    <t>330 Minute(n)</t>
  </si>
  <si>
    <t>331 Minute(n)</t>
  </si>
  <si>
    <t>332 Minute(n)</t>
  </si>
  <si>
    <t>333 Minute(n)</t>
  </si>
  <si>
    <t>334 Minute(n)</t>
  </si>
  <si>
    <t>335 Minute(n)</t>
  </si>
  <si>
    <t>336 Minute(n)</t>
  </si>
  <si>
    <t>337 Minute(n)</t>
  </si>
  <si>
    <t>338 Minute(n)</t>
  </si>
  <si>
    <t>339 Minute(n)</t>
  </si>
  <si>
    <t>340 Minute(n)</t>
  </si>
  <si>
    <t>341 Minute(n)</t>
  </si>
  <si>
    <t>342 Minute(n)</t>
  </si>
  <si>
    <t>343 Minute(n)</t>
  </si>
  <si>
    <t>344 Minute(n)</t>
  </si>
  <si>
    <t>345 Minute(n)</t>
  </si>
  <si>
    <t>346 Minute(n)</t>
  </si>
  <si>
    <t>347 Minute(n)</t>
  </si>
  <si>
    <t>348 Minute(n)</t>
  </si>
  <si>
    <t>349 Minute(n)</t>
  </si>
  <si>
    <t>350 Minute(n)</t>
  </si>
  <si>
    <t>351 Minute(n)</t>
  </si>
  <si>
    <t>352 Minute(n)</t>
  </si>
  <si>
    <t>353 Minute(n)</t>
  </si>
  <si>
    <t>354 Minute(n)</t>
  </si>
  <si>
    <t>355 Minute(n)</t>
  </si>
  <si>
    <t>356 Minute(n)</t>
  </si>
  <si>
    <t>357 Minute(n)</t>
  </si>
  <si>
    <t>358 Minute(n)</t>
  </si>
  <si>
    <t>359 Minute(n)</t>
  </si>
  <si>
    <t>360 Minute(n)</t>
  </si>
  <si>
    <t>361 Minute(n)</t>
  </si>
  <si>
    <t>362 Minute(n)</t>
  </si>
  <si>
    <t>363 Minute(n)</t>
  </si>
  <si>
    <t>364 Minute(n)</t>
  </si>
  <si>
    <t>365 Minute(n)</t>
  </si>
  <si>
    <t>366 Minute(n)</t>
  </si>
  <si>
    <t>367 Minute(n)</t>
  </si>
  <si>
    <t>368 Minute(n)</t>
  </si>
  <si>
    <t>369 Minute(n)</t>
  </si>
  <si>
    <t>370 Minute(n)</t>
  </si>
  <si>
    <t>371 Minute(n)</t>
  </si>
  <si>
    <t>372 Minute(n)</t>
  </si>
  <si>
    <t>373 Minute(n)</t>
  </si>
  <si>
    <t>374 Minute(n)</t>
  </si>
  <si>
    <t>375 Minute(n)</t>
  </si>
  <si>
    <t>376 Minute(n)</t>
  </si>
  <si>
    <t>377 Minute(n)</t>
  </si>
  <si>
    <t>378 Minute(n)</t>
  </si>
  <si>
    <t>379 Minute(n)</t>
  </si>
  <si>
    <t>380 Minute(n)</t>
  </si>
  <si>
    <t>381 Minute(n)</t>
  </si>
  <si>
    <t>382 Minute(n)</t>
  </si>
  <si>
    <t>383 Minute(n)</t>
  </si>
  <si>
    <t>384 Minute(n)</t>
  </si>
  <si>
    <t>385 Minute(n)</t>
  </si>
  <si>
    <t>386 Minute(n)</t>
  </si>
  <si>
    <t>387 Minute(n)</t>
  </si>
  <si>
    <t>388 Minute(n)</t>
  </si>
  <si>
    <t>389 Minute(n)</t>
  </si>
  <si>
    <t>390 Minute(n)</t>
  </si>
  <si>
    <t>391 Minute(n)</t>
  </si>
  <si>
    <t>392 Minute(n)</t>
  </si>
  <si>
    <t>393 Minute(n)</t>
  </si>
  <si>
    <t>394 Minute(n)</t>
  </si>
  <si>
    <t>395 Minute(n)</t>
  </si>
  <si>
    <t>396 Minute(n)</t>
  </si>
  <si>
    <t>397 Minute(n)</t>
  </si>
  <si>
    <t>398 Minute(n)</t>
  </si>
  <si>
    <t>399 Minute(n)</t>
  </si>
  <si>
    <t>400 Minute(n)</t>
  </si>
  <si>
    <t>401 Minute(n)</t>
  </si>
  <si>
    <t>402 Minute(n)</t>
  </si>
  <si>
    <t>403 Minute(n)</t>
  </si>
  <si>
    <t>404 Minute(n)</t>
  </si>
  <si>
    <t>405 Minute(n)</t>
  </si>
  <si>
    <t>406 Minute(n)</t>
  </si>
  <si>
    <t>407 Minute(n)</t>
  </si>
  <si>
    <t>408 Minute(n)</t>
  </si>
  <si>
    <t>409 Minute(n)</t>
  </si>
  <si>
    <t>410 Minute(n)</t>
  </si>
  <si>
    <t>411 Minute(n)</t>
  </si>
  <si>
    <t>412 Minute(n)</t>
  </si>
  <si>
    <t>413 Minute(n)</t>
  </si>
  <si>
    <t>414 Minute(n)</t>
  </si>
  <si>
    <t>415 Minute(n)</t>
  </si>
  <si>
    <t>416 Minute(n)</t>
  </si>
  <si>
    <t>417 Minute(n)</t>
  </si>
  <si>
    <t>418 Minute(n)</t>
  </si>
  <si>
    <t>419 Minute(n)</t>
  </si>
  <si>
    <t>420 Minute(n)</t>
  </si>
  <si>
    <t>421 Minute(n)</t>
  </si>
  <si>
    <t>422 Minute(n)</t>
  </si>
  <si>
    <t>423 Minute(n)</t>
  </si>
  <si>
    <t>424 Minute(n)</t>
  </si>
  <si>
    <t>425 Minute(n)</t>
  </si>
  <si>
    <t>426 Minute(n)</t>
  </si>
  <si>
    <t>427 Minute(n)</t>
  </si>
  <si>
    <t>428 Minute(n)</t>
  </si>
  <si>
    <t>429 Minute(n)</t>
  </si>
  <si>
    <t>430 Minute(n)</t>
  </si>
  <si>
    <t>431 Minute(n)</t>
  </si>
  <si>
    <t>432 Minute(n)</t>
  </si>
  <si>
    <t>433 Minute(n)</t>
  </si>
  <si>
    <t>434 Minute(n)</t>
  </si>
  <si>
    <t>435 Minute(n)</t>
  </si>
  <si>
    <t>436 Minute(n)</t>
  </si>
  <si>
    <t>437 Minute(n)</t>
  </si>
  <si>
    <t>438 Minute(n)</t>
  </si>
  <si>
    <t>439 Minute(n)</t>
  </si>
  <si>
    <t>440 Minute(n)</t>
  </si>
  <si>
    <t>441 Minute(n)</t>
  </si>
  <si>
    <t>442 Minute(n)</t>
  </si>
  <si>
    <t>443 Minute(n)</t>
  </si>
  <si>
    <t>444 Minute(n)</t>
  </si>
  <si>
    <t>445 Minute(n)</t>
  </si>
  <si>
    <t>446 Minute(n)</t>
  </si>
  <si>
    <t>447 Minute(n)</t>
  </si>
  <si>
    <t>448 Minute(n)</t>
  </si>
  <si>
    <t>449 Minute(n)</t>
  </si>
  <si>
    <t>450 Minute(n)</t>
  </si>
  <si>
    <t>451 Minute(n)</t>
  </si>
  <si>
    <t>452 Minute(n)</t>
  </si>
  <si>
    <t>453 Minute(n)</t>
  </si>
  <si>
    <t>454 Minute(n)</t>
  </si>
  <si>
    <t>455 Minute(n)</t>
  </si>
  <si>
    <t>456 Minute(n)</t>
  </si>
  <si>
    <t>457 Minute(n)</t>
  </si>
  <si>
    <t>458 Minute(n)</t>
  </si>
  <si>
    <t>459 Minute(n)</t>
  </si>
  <si>
    <t>460 Minute(n)</t>
  </si>
  <si>
    <t>461 Minute(n)</t>
  </si>
  <si>
    <t>462 Minute(n)</t>
  </si>
  <si>
    <t>463 Minute(n)</t>
  </si>
  <si>
    <t>464 Minute(n)</t>
  </si>
  <si>
    <t>465 Minute(n)</t>
  </si>
  <si>
    <t>466 Minute(n)</t>
  </si>
  <si>
    <t>467 Minute(n)</t>
  </si>
  <si>
    <t>468 Minute(n)</t>
  </si>
  <si>
    <t>469 Minute(n)</t>
  </si>
  <si>
    <t>470 Minute(n)</t>
  </si>
  <si>
    <t>471 Minute(n)</t>
  </si>
  <si>
    <t>472 Minute(n)</t>
  </si>
  <si>
    <t>473 Minute(n)</t>
  </si>
  <si>
    <t>474 Minute(n)</t>
  </si>
  <si>
    <t>475 Minute(n)</t>
  </si>
  <si>
    <t>476 Minute(n)</t>
  </si>
  <si>
    <t>477 Minute(n)</t>
  </si>
  <si>
    <t>478 Minute(n)</t>
  </si>
  <si>
    <t>479 Minute(n)</t>
  </si>
  <si>
    <t>480 Minute(n)</t>
  </si>
  <si>
    <t>481 Minute(n)</t>
  </si>
  <si>
    <t>482 Minute(n)</t>
  </si>
  <si>
    <t>483 Minute(n)</t>
  </si>
  <si>
    <t>484 Minute(n)</t>
  </si>
  <si>
    <t>485 Minute(n)</t>
  </si>
  <si>
    <t>486 Minute(n)</t>
  </si>
  <si>
    <t>487 Minute(n)</t>
  </si>
  <si>
    <t>488 Minute(n)</t>
  </si>
  <si>
    <t>489 Minute(n)</t>
  </si>
  <si>
    <t>490 Minute(n)</t>
  </si>
  <si>
    <t>491 Minute(n)</t>
  </si>
  <si>
    <t>492 Minute(n)</t>
  </si>
  <si>
    <t>493 Minute(n)</t>
  </si>
  <si>
    <t>494 Minute(n)</t>
  </si>
  <si>
    <t>495 Minute(n)</t>
  </si>
  <si>
    <t>496 Minute(n)</t>
  </si>
  <si>
    <t>497 Minute(n)</t>
  </si>
  <si>
    <t>498 Minute(n)</t>
  </si>
  <si>
    <t>499 Minute(n)</t>
  </si>
  <si>
    <t>500 Minute(n)</t>
  </si>
  <si>
    <t>501 Minute(n)</t>
  </si>
  <si>
    <t>502 Minute(n)</t>
  </si>
  <si>
    <t>503 Minute(n)</t>
  </si>
  <si>
    <t>504 Minute(n)</t>
  </si>
  <si>
    <t>505 Minute(n)</t>
  </si>
  <si>
    <t>506 Minute(n)</t>
  </si>
  <si>
    <t>507 Minute(n)</t>
  </si>
  <si>
    <t>508 Minute(n)</t>
  </si>
  <si>
    <t>509 Minute(n)</t>
  </si>
  <si>
    <t>510 Minute(n)</t>
  </si>
  <si>
    <t>511 Minute(n)</t>
  </si>
  <si>
    <t>512 Minute(n)</t>
  </si>
  <si>
    <t>513 Minute(n)</t>
  </si>
  <si>
    <t>514 Minute(n)</t>
  </si>
  <si>
    <t>515 Minute(n)</t>
  </si>
  <si>
    <t>516 Minute(n)</t>
  </si>
  <si>
    <t>517 Minute(n)</t>
  </si>
  <si>
    <t>518 Minute(n)</t>
  </si>
  <si>
    <t>519 Minute(n)</t>
  </si>
  <si>
    <t>520 Minute(n)</t>
  </si>
  <si>
    <t>521 Minute(n)</t>
  </si>
  <si>
    <t>522 Minute(n)</t>
  </si>
  <si>
    <t>523 Minute(n)</t>
  </si>
  <si>
    <t>524 Minute(n)</t>
  </si>
  <si>
    <t>525 Minute(n)</t>
  </si>
  <si>
    <t>526 Minute(n)</t>
  </si>
  <si>
    <t>527 Minute(n)</t>
  </si>
  <si>
    <t>528 Minute(n)</t>
  </si>
  <si>
    <t>529 Minute(n)</t>
  </si>
  <si>
    <t>530 Minute(n)</t>
  </si>
  <si>
    <t>531 Minute(n)</t>
  </si>
  <si>
    <t>532 Minute(n)</t>
  </si>
  <si>
    <t>533 Minute(n)</t>
  </si>
  <si>
    <t>534 Minute(n)</t>
  </si>
  <si>
    <t>535 Minute(n)</t>
  </si>
  <si>
    <t>536 Minute(n)</t>
  </si>
  <si>
    <t>537 Minute(n)</t>
  </si>
  <si>
    <t>538 Minute(n)</t>
  </si>
  <si>
    <t>539 Minute(n)</t>
  </si>
  <si>
    <t>540 Minute(n)</t>
  </si>
  <si>
    <t>541 Minute(n)</t>
  </si>
  <si>
    <t>542 Minute(n)</t>
  </si>
  <si>
    <t>543 Minute(n)</t>
  </si>
  <si>
    <t>544 Minute(n)</t>
  </si>
  <si>
    <t>545 Minute(n)</t>
  </si>
  <si>
    <t>546 Minute(n)</t>
  </si>
  <si>
    <t>547 Minute(n)</t>
  </si>
  <si>
    <t>548 Minute(n)</t>
  </si>
  <si>
    <t>549 Minute(n)</t>
  </si>
  <si>
    <t>550 Minute(n)</t>
  </si>
  <si>
    <t>551 Minute(n)</t>
  </si>
  <si>
    <t>552 Minute(n)</t>
  </si>
  <si>
    <t>553 Minute(n)</t>
  </si>
  <si>
    <t>554 Minute(n)</t>
  </si>
  <si>
    <t>555 Minute(n)</t>
  </si>
  <si>
    <t>556 Minute(n)</t>
  </si>
  <si>
    <t>557 Minute(n)</t>
  </si>
  <si>
    <t>558 Minute(n)</t>
  </si>
  <si>
    <t>559 Minute(n)</t>
  </si>
  <si>
    <t>560 Minute(n)</t>
  </si>
  <si>
    <t>561 Minute(n)</t>
  </si>
  <si>
    <t>562 Minute(n)</t>
  </si>
  <si>
    <t>563 Minute(n)</t>
  </si>
  <si>
    <t>564 Minute(n)</t>
  </si>
  <si>
    <t>565 Minute(n)</t>
  </si>
  <si>
    <t>566 Minute(n)</t>
  </si>
  <si>
    <t>567 Minute(n)</t>
  </si>
  <si>
    <t>568 Minute(n)</t>
  </si>
  <si>
    <t>569 Minute(n)</t>
  </si>
  <si>
    <t>570 Minute(n)</t>
  </si>
  <si>
    <t>571 Minute(n)</t>
  </si>
  <si>
    <t>572 Minute(n)</t>
  </si>
  <si>
    <t>573 Minute(n)</t>
  </si>
  <si>
    <t>574 Minute(n)</t>
  </si>
  <si>
    <t>575 Minute(n)</t>
  </si>
  <si>
    <t>576 Minute(n)</t>
  </si>
  <si>
    <t>577 Minute(n)</t>
  </si>
  <si>
    <t>578 Minute(n)</t>
  </si>
  <si>
    <t>579 Minute(n)</t>
  </si>
  <si>
    <t>580 Minute(n)</t>
  </si>
  <si>
    <t>581 Minute(n)</t>
  </si>
  <si>
    <t>582 Minute(n)</t>
  </si>
  <si>
    <t>583 Minute(n)</t>
  </si>
  <si>
    <t>584 Minute(n)</t>
  </si>
  <si>
    <t>585 Minute(n)</t>
  </si>
  <si>
    <t>586 Minute(n)</t>
  </si>
  <si>
    <t>587 Minute(n)</t>
  </si>
  <si>
    <t>588 Minute(n)</t>
  </si>
  <si>
    <t>589 Minute(n)</t>
  </si>
  <si>
    <t>590 Minute(n)</t>
  </si>
  <si>
    <t>591 Minute(n)</t>
  </si>
  <si>
    <t>592 Minute(n)</t>
  </si>
  <si>
    <t>593 Minute(n)</t>
  </si>
  <si>
    <t>594 Minute(n)</t>
  </si>
  <si>
    <t>595 Minute(n)</t>
  </si>
  <si>
    <t>596 Minute(n)</t>
  </si>
  <si>
    <t>597 Minute(n)</t>
  </si>
  <si>
    <t>598 Minute(n)</t>
  </si>
  <si>
    <t>599 Minute(n)</t>
  </si>
  <si>
    <t>600 Minute(n)</t>
  </si>
  <si>
    <t>601 Minute(n)</t>
  </si>
  <si>
    <t>602 Minute(n)</t>
  </si>
  <si>
    <t>603 Minute(n)</t>
  </si>
  <si>
    <t>604 Minute(n)</t>
  </si>
  <si>
    <t>605 Minute(n)</t>
  </si>
  <si>
    <t>606 Minute(n)</t>
  </si>
  <si>
    <t>607 Minute(n)</t>
  </si>
  <si>
    <t>608 Minute(n)</t>
  </si>
  <si>
    <t>609 Minute(n)</t>
  </si>
  <si>
    <t>610 Minute(n)</t>
  </si>
  <si>
    <t>611 Minute(n)</t>
  </si>
  <si>
    <t>612 Minute(n)</t>
  </si>
  <si>
    <t>613 Minute(n)</t>
  </si>
  <si>
    <t>614 Minute(n)</t>
  </si>
  <si>
    <t>615 Minute(n)</t>
  </si>
  <si>
    <t>616 Minute(n)</t>
  </si>
  <si>
    <t>617 Minute(n)</t>
  </si>
  <si>
    <t>618 Minute(n)</t>
  </si>
  <si>
    <t>619 Minute(n)</t>
  </si>
  <si>
    <t>620 Minute(n)</t>
  </si>
  <si>
    <t>621 Minute(n)</t>
  </si>
  <si>
    <t>622 Minute(n)</t>
  </si>
  <si>
    <t>623 Minute(n)</t>
  </si>
  <si>
    <t>624 Minute(n)</t>
  </si>
  <si>
    <t>625 Minute(n)</t>
  </si>
  <si>
    <t>626 Minute(n)</t>
  </si>
  <si>
    <t>627 Minute(n)</t>
  </si>
  <si>
    <t>628 Minute(n)</t>
  </si>
  <si>
    <t>629 Minute(n)</t>
  </si>
  <si>
    <t>630 Minute(n)</t>
  </si>
  <si>
    <t>631 Minute(n)</t>
  </si>
  <si>
    <t>632 Minute(n)</t>
  </si>
  <si>
    <t>633 Minute(n)</t>
  </si>
  <si>
    <t>634 Minute(n)</t>
  </si>
  <si>
    <t>635 Minute(n)</t>
  </si>
  <si>
    <t>636 Minute(n)</t>
  </si>
  <si>
    <t>637 Minute(n)</t>
  </si>
  <si>
    <t>638 Minute(n)</t>
  </si>
  <si>
    <t>639 Minute(n)</t>
  </si>
  <si>
    <t>640 Minute(n)</t>
  </si>
  <si>
    <t>641 Minute(n)</t>
  </si>
  <si>
    <t>642 Minute(n)</t>
  </si>
  <si>
    <t>643 Minute(n)</t>
  </si>
  <si>
    <t>644 Minute(n)</t>
  </si>
  <si>
    <t>645 Minute(n)</t>
  </si>
  <si>
    <t>646 Minute(n)</t>
  </si>
  <si>
    <t>647 Minute(n)</t>
  </si>
  <si>
    <t>648 Minute(n)</t>
  </si>
  <si>
    <t>649 Minute(n)</t>
  </si>
  <si>
    <t>650 Minute(n)</t>
  </si>
  <si>
    <t>651 Minute(n)</t>
  </si>
  <si>
    <t>652 Minute(n)</t>
  </si>
  <si>
    <t>653 Minute(n)</t>
  </si>
  <si>
    <t>654 Minute(n)</t>
  </si>
  <si>
    <t>655 Minute(n)</t>
  </si>
  <si>
    <t>656 Minute(n)</t>
  </si>
  <si>
    <t>657 Minute(n)</t>
  </si>
  <si>
    <t>658 Minute(n)</t>
  </si>
  <si>
    <t>659 Minute(n)</t>
  </si>
  <si>
    <t>660 Minute(n)</t>
  </si>
  <si>
    <t>661 Minute(n)</t>
  </si>
  <si>
    <t>662 Minute(n)</t>
  </si>
  <si>
    <t>663 Minute(n)</t>
  </si>
  <si>
    <t>664 Minute(n)</t>
  </si>
  <si>
    <t>665 Minute(n)</t>
  </si>
  <si>
    <t>666 Minute(n)</t>
  </si>
  <si>
    <t>667 Minute(n)</t>
  </si>
  <si>
    <t>668 Minute(n)</t>
  </si>
  <si>
    <t>669 Minute(n)</t>
  </si>
  <si>
    <t>670 Minute(n)</t>
  </si>
  <si>
    <t>671 Minute(n)</t>
  </si>
  <si>
    <t>672 Minute(n)</t>
  </si>
  <si>
    <t>673 Minute(n)</t>
  </si>
  <si>
    <t>674 Minute(n)</t>
  </si>
  <si>
    <t>675 Minute(n)</t>
  </si>
  <si>
    <t>676 Minute(n)</t>
  </si>
  <si>
    <t>677 Minute(n)</t>
  </si>
  <si>
    <t>678 Minute(n)</t>
  </si>
  <si>
    <t>679 Minute(n)</t>
  </si>
  <si>
    <t>680 Minute(n)</t>
  </si>
  <si>
    <t>681 Minute(n)</t>
  </si>
  <si>
    <t>682 Minute(n)</t>
  </si>
  <si>
    <t>683 Minute(n)</t>
  </si>
  <si>
    <t>684 Minute(n)</t>
  </si>
  <si>
    <t>685 Minute(n)</t>
  </si>
  <si>
    <t>686 Minute(n)</t>
  </si>
  <si>
    <t>687 Minute(n)</t>
  </si>
  <si>
    <t>688 Minute(n)</t>
  </si>
  <si>
    <t>689 Minute(n)</t>
  </si>
  <si>
    <t>690 Minute(n)</t>
  </si>
  <si>
    <t>691 Minute(n)</t>
  </si>
  <si>
    <t>692 Minute(n)</t>
  </si>
  <si>
    <t>693 Minute(n)</t>
  </si>
  <si>
    <t>694 Minute(n)</t>
  </si>
  <si>
    <t>695 Minute(n)</t>
  </si>
  <si>
    <t>696 Minute(n)</t>
  </si>
  <si>
    <t>697 Minute(n)</t>
  </si>
  <si>
    <t>698 Minute(n)</t>
  </si>
  <si>
    <t>699 Minute(n)</t>
  </si>
  <si>
    <t>700 Minute(n)</t>
  </si>
  <si>
    <t>701 Minute(n)</t>
  </si>
  <si>
    <t>702 Minute(n)</t>
  </si>
  <si>
    <t>703 Minute(n)</t>
  </si>
  <si>
    <t>704 Minute(n)</t>
  </si>
  <si>
    <t>705 Minute(n)</t>
  </si>
  <si>
    <t>706 Minute(n)</t>
  </si>
  <si>
    <t>707 Minute(n)</t>
  </si>
  <si>
    <t>708 Minute(n)</t>
  </si>
  <si>
    <t>709 Minute(n)</t>
  </si>
  <si>
    <t>710 Minute(n)</t>
  </si>
  <si>
    <t>711 Minute(n)</t>
  </si>
  <si>
    <t>712 Minute(n)</t>
  </si>
  <si>
    <t>713 Minute(n)</t>
  </si>
  <si>
    <t>714 Minute(n)</t>
  </si>
  <si>
    <t>715 Minute(n)</t>
  </si>
  <si>
    <t>716 Minute(n)</t>
  </si>
  <si>
    <t>717 Minute(n)</t>
  </si>
  <si>
    <t>718 Minute(n)</t>
  </si>
  <si>
    <t>719 Minute(n)</t>
  </si>
  <si>
    <t>720 Minute(n)</t>
  </si>
  <si>
    <t>721 Minute(n)</t>
  </si>
  <si>
    <t>722 Minute(n)</t>
  </si>
  <si>
    <t>723 Minute(n)</t>
  </si>
  <si>
    <t>724 Minute(n)</t>
  </si>
  <si>
    <t>725 Minute(n)</t>
  </si>
  <si>
    <t>726 Minute(n)</t>
  </si>
  <si>
    <t>727 Minute(n)</t>
  </si>
  <si>
    <t>728 Minute(n)</t>
  </si>
  <si>
    <t>729 Minute(n)</t>
  </si>
  <si>
    <t>730 Minute(n)</t>
  </si>
  <si>
    <t>731 Minute(n)</t>
  </si>
  <si>
    <t>732 Minute(n)</t>
  </si>
  <si>
    <t>733 Minute(n)</t>
  </si>
  <si>
    <t>734 Minute(n)</t>
  </si>
  <si>
    <t>735 Minute(n)</t>
  </si>
  <si>
    <t>736 Minute(n)</t>
  </si>
  <si>
    <t>737 Minute(n)</t>
  </si>
  <si>
    <t>738 Minute(n)</t>
  </si>
  <si>
    <t>739 Minute(n)</t>
  </si>
  <si>
    <t>740 Minute(n)</t>
  </si>
  <si>
    <t>741 Minute(n)</t>
  </si>
  <si>
    <t>742 Minute(n)</t>
  </si>
  <si>
    <t>743 Minute(n)</t>
  </si>
  <si>
    <t>744 Minute(n)</t>
  </si>
  <si>
    <t>745 Minute(n)</t>
  </si>
  <si>
    <t>746 Minute(n)</t>
  </si>
  <si>
    <t>747 Minute(n)</t>
  </si>
  <si>
    <t>748 Minute(n)</t>
  </si>
  <si>
    <t>749 Minute(n)</t>
  </si>
  <si>
    <t>750 Minute(n)</t>
  </si>
  <si>
    <t>751 Minute(n)</t>
  </si>
  <si>
    <t>752 Minute(n)</t>
  </si>
  <si>
    <t>753 Minute(n)</t>
  </si>
  <si>
    <t>754 Minute(n)</t>
  </si>
  <si>
    <t>755 Minute(n)</t>
  </si>
  <si>
    <t>756 Minute(n)</t>
  </si>
  <si>
    <t>757 Minute(n)</t>
  </si>
  <si>
    <t>758 Minute(n)</t>
  </si>
  <si>
    <t>759 Minute(n)</t>
  </si>
  <si>
    <t>760 Minute(n)</t>
  </si>
  <si>
    <t>761 Minute(n)</t>
  </si>
  <si>
    <t>762 Minute(n)</t>
  </si>
  <si>
    <t>763 Minute(n)</t>
  </si>
  <si>
    <t>764 Minute(n)</t>
  </si>
  <si>
    <t>765 Minute(n)</t>
  </si>
  <si>
    <t>766 Minute(n)</t>
  </si>
  <si>
    <t>767 Minute(n)</t>
  </si>
  <si>
    <t>768 Minute(n)</t>
  </si>
  <si>
    <t>769 Minute(n)</t>
  </si>
  <si>
    <t>770 Minute(n)</t>
  </si>
  <si>
    <t>771 Minute(n)</t>
  </si>
  <si>
    <t>772 Minute(n)</t>
  </si>
  <si>
    <t>773 Minute(n)</t>
  </si>
  <si>
    <t>774 Minute(n)</t>
  </si>
  <si>
    <t>775 Minute(n)</t>
  </si>
  <si>
    <t>776 Minute(n)</t>
  </si>
  <si>
    <t>777 Minute(n)</t>
  </si>
  <si>
    <t>778 Minute(n)</t>
  </si>
  <si>
    <t>779 Minute(n)</t>
  </si>
  <si>
    <t>780 Minute(n)</t>
  </si>
  <si>
    <t>781 Minute(n)</t>
  </si>
  <si>
    <t>782 Minute(n)</t>
  </si>
  <si>
    <t>783 Minute(n)</t>
  </si>
  <si>
    <t>784 Minute(n)</t>
  </si>
  <si>
    <t>785 Minute(n)</t>
  </si>
  <si>
    <t>786 Minute(n)</t>
  </si>
  <si>
    <t>787 Minute(n)</t>
  </si>
  <si>
    <t>788 Minute(n)</t>
  </si>
  <si>
    <t>789 Minute(n)</t>
  </si>
  <si>
    <t>790 Minute(n)</t>
  </si>
  <si>
    <t>791 Minute(n)</t>
  </si>
  <si>
    <t>792 Minute(n)</t>
  </si>
  <si>
    <t>793 Minute(n)</t>
  </si>
  <si>
    <t>794 Minute(n)</t>
  </si>
  <si>
    <t>795 Minute(n)</t>
  </si>
  <si>
    <t>796 Minute(n)</t>
  </si>
  <si>
    <t>797 Minute(n)</t>
  </si>
  <si>
    <t>798 Minute(n)</t>
  </si>
  <si>
    <t>799 Minute(n)</t>
  </si>
  <si>
    <t>800 Minute(n)</t>
  </si>
  <si>
    <t>801 Minute(n)</t>
  </si>
  <si>
    <t>802 Minute(n)</t>
  </si>
  <si>
    <t>803 Minute(n)</t>
  </si>
  <si>
    <t>804 Minute(n)</t>
  </si>
  <si>
    <t>805 Minute(n)</t>
  </si>
  <si>
    <t>806 Minute(n)</t>
  </si>
  <si>
    <t>807 Minute(n)</t>
  </si>
  <si>
    <t>808 Minute(n)</t>
  </si>
  <si>
    <t>809 Minute(n)</t>
  </si>
  <si>
    <t>810 Minute(n)</t>
  </si>
  <si>
    <t>811 Minute(n)</t>
  </si>
  <si>
    <t>812 Minute(n)</t>
  </si>
  <si>
    <t>813 Minute(n)</t>
  </si>
  <si>
    <t>814 Minute(n)</t>
  </si>
  <si>
    <t>815 Minute(n)</t>
  </si>
  <si>
    <t>816 Minute(n)</t>
  </si>
  <si>
    <t>817 Minute(n)</t>
  </si>
  <si>
    <t>818 Minute(n)</t>
  </si>
  <si>
    <t>819 Minute(n)</t>
  </si>
  <si>
    <t>820 Minute(n)</t>
  </si>
  <si>
    <t>821 Minute(n)</t>
  </si>
  <si>
    <t>822 Minute(n)</t>
  </si>
  <si>
    <t>823 Minute(n)</t>
  </si>
  <si>
    <t>824 Minute(n)</t>
  </si>
  <si>
    <t>825 Minute(n)</t>
  </si>
  <si>
    <t>826 Minute(n)</t>
  </si>
  <si>
    <t>827 Minute(n)</t>
  </si>
  <si>
    <t>828 Minute(n)</t>
  </si>
  <si>
    <t>829 Minute(n)</t>
  </si>
  <si>
    <t>830 Minute(n)</t>
  </si>
  <si>
    <t>831 Minute(n)</t>
  </si>
  <si>
    <t>832 Minute(n)</t>
  </si>
  <si>
    <t>833 Minute(n)</t>
  </si>
  <si>
    <t>834 Minute(n)</t>
  </si>
  <si>
    <t>835 Minute(n)</t>
  </si>
  <si>
    <t>836 Minute(n)</t>
  </si>
  <si>
    <t>837 Minute(n)</t>
  </si>
  <si>
    <t>838 Minute(n)</t>
  </si>
  <si>
    <t>839 Minute(n)</t>
  </si>
  <si>
    <t>840 Minute(n)</t>
  </si>
  <si>
    <t>841 Minute(n)</t>
  </si>
  <si>
    <t>842 Minute(n)</t>
  </si>
  <si>
    <t>843 Minute(n)</t>
  </si>
  <si>
    <t>844 Minute(n)</t>
  </si>
  <si>
    <t>845 Minute(n)</t>
  </si>
  <si>
    <t>846 Minute(n)</t>
  </si>
  <si>
    <t>847 Minute(n)</t>
  </si>
  <si>
    <t>848 Minute(n)</t>
  </si>
  <si>
    <t>849 Minute(n)</t>
  </si>
  <si>
    <t>850 Minute(n)</t>
  </si>
  <si>
    <t>851 Minute(n)</t>
  </si>
  <si>
    <t>852 Minute(n)</t>
  </si>
  <si>
    <t>853 Minute(n)</t>
  </si>
  <si>
    <t>854 Minute(n)</t>
  </si>
  <si>
    <t>855 Minute(n)</t>
  </si>
  <si>
    <t>856 Minute(n)</t>
  </si>
  <si>
    <t>857 Minute(n)</t>
  </si>
  <si>
    <t>858 Minute(n)</t>
  </si>
  <si>
    <t>859 Minute(n)</t>
  </si>
  <si>
    <t>860 Minute(n)</t>
  </si>
  <si>
    <t>861 Minute(n)</t>
  </si>
  <si>
    <t>862 Minute(n)</t>
  </si>
  <si>
    <t>863 Minute(n)</t>
  </si>
  <si>
    <t>864 Minute(n)</t>
  </si>
  <si>
    <t>865 Minute(n)</t>
  </si>
  <si>
    <t>866 Minute(n)</t>
  </si>
  <si>
    <t>867 Minute(n)</t>
  </si>
  <si>
    <t>868 Minute(n)</t>
  </si>
  <si>
    <t>869 Minute(n)</t>
  </si>
  <si>
    <t>870 Minute(n)</t>
  </si>
  <si>
    <t>871 Minute(n)</t>
  </si>
  <si>
    <t>872 Minute(n)</t>
  </si>
  <si>
    <t>873 Minute(n)</t>
  </si>
  <si>
    <t>874 Minute(n)</t>
  </si>
  <si>
    <t>875 Minute(n)</t>
  </si>
  <si>
    <t>876 Minute(n)</t>
  </si>
  <si>
    <t>877 Minute(n)</t>
  </si>
  <si>
    <t>878 Minute(n)</t>
  </si>
  <si>
    <t>879 Minute(n)</t>
  </si>
  <si>
    <t>880 Minute(n)</t>
  </si>
  <si>
    <t>881 Minute(n)</t>
  </si>
  <si>
    <t>882 Minute(n)</t>
  </si>
  <si>
    <t>883 Minute(n)</t>
  </si>
  <si>
    <t>884 Minute(n)</t>
  </si>
  <si>
    <t>885 Minute(n)</t>
  </si>
  <si>
    <t>886 Minute(n)</t>
  </si>
  <si>
    <t>887 Minute(n)</t>
  </si>
  <si>
    <t>888 Minute(n)</t>
  </si>
  <si>
    <t>889 Minute(n)</t>
  </si>
  <si>
    <t>890 Minute(n)</t>
  </si>
  <si>
    <t>891 Minute(n)</t>
  </si>
  <si>
    <t>892 Minute(n)</t>
  </si>
  <si>
    <t>893 Minute(n)</t>
  </si>
  <si>
    <t>894 Minute(n)</t>
  </si>
  <si>
    <t>895 Minute(n)</t>
  </si>
  <si>
    <t>896 Minute(n)</t>
  </si>
  <si>
    <t>897 Minute(n)</t>
  </si>
  <si>
    <t>898 Minute(n)</t>
  </si>
  <si>
    <t>899 Minute(n)</t>
  </si>
  <si>
    <t>900 Minute(n)</t>
  </si>
  <si>
    <t>901 Minute(n)</t>
  </si>
  <si>
    <t>902 Minute(n)</t>
  </si>
  <si>
    <t>903 Minute(n)</t>
  </si>
  <si>
    <t>904 Minute(n)</t>
  </si>
  <si>
    <t>905 Minute(n)</t>
  </si>
  <si>
    <t>906 Minute(n)</t>
  </si>
  <si>
    <t>907 Minute(n)</t>
  </si>
  <si>
    <t>908 Minute(n)</t>
  </si>
  <si>
    <t>909 Minute(n)</t>
  </si>
  <si>
    <t>910 Minute(n)</t>
  </si>
  <si>
    <t>911 Minute(n)</t>
  </si>
  <si>
    <t>912 Minute(n)</t>
  </si>
  <si>
    <t>913 Minute(n)</t>
  </si>
  <si>
    <t>914 Minute(n)</t>
  </si>
  <si>
    <t>915 Minute(n)</t>
  </si>
  <si>
    <t>916 Minute(n)</t>
  </si>
  <si>
    <t>917 Minute(n)</t>
  </si>
  <si>
    <t>918 Minute(n)</t>
  </si>
  <si>
    <t>919 Minute(n)</t>
  </si>
  <si>
    <t>920 Minute(n)</t>
  </si>
  <si>
    <t>921 Minute(n)</t>
  </si>
  <si>
    <t>922 Minute(n)</t>
  </si>
  <si>
    <t>923 Minute(n)</t>
  </si>
  <si>
    <t>924 Minute(n)</t>
  </si>
  <si>
    <t>925 Minute(n)</t>
  </si>
  <si>
    <t>926 Minute(n)</t>
  </si>
  <si>
    <t>927 Minute(n)</t>
  </si>
  <si>
    <t>928 Minute(n)</t>
  </si>
  <si>
    <t>929 Minute(n)</t>
  </si>
  <si>
    <t>930 Minute(n)</t>
  </si>
  <si>
    <t>931 Minute(n)</t>
  </si>
  <si>
    <t>932 Minute(n)</t>
  </si>
  <si>
    <t>933 Minute(n)</t>
  </si>
  <si>
    <t>934 Minute(n)</t>
  </si>
  <si>
    <t>935 Minute(n)</t>
  </si>
  <si>
    <t>936 Minute(n)</t>
  </si>
  <si>
    <t>937 Minute(n)</t>
  </si>
  <si>
    <t>938 Minute(n)</t>
  </si>
  <si>
    <t>939 Minute(n)</t>
  </si>
  <si>
    <t>940 Minute(n)</t>
  </si>
  <si>
    <t>941 Minute(n)</t>
  </si>
  <si>
    <t>942 Minute(n)</t>
  </si>
  <si>
    <t>943 Minute(n)</t>
  </si>
  <si>
    <t>944 Minute(n)</t>
  </si>
  <si>
    <t>945 Minute(n)</t>
  </si>
  <si>
    <t>946 Minute(n)</t>
  </si>
  <si>
    <t>947 Minute(n)</t>
  </si>
  <si>
    <t>948 Minute(n)</t>
  </si>
  <si>
    <t>949 Minute(n)</t>
  </si>
  <si>
    <t>950 Minute(n)</t>
  </si>
  <si>
    <t>951 Minute(n)</t>
  </si>
  <si>
    <t>952 Minute(n)</t>
  </si>
  <si>
    <t>953 Minute(n)</t>
  </si>
  <si>
    <t>954 Minute(n)</t>
  </si>
  <si>
    <t>955 Minute(n)</t>
  </si>
  <si>
    <t>956 Minute(n)</t>
  </si>
  <si>
    <t>957 Minute(n)</t>
  </si>
  <si>
    <t>958 Minute(n)</t>
  </si>
  <si>
    <t>959 Minute(n)</t>
  </si>
  <si>
    <t>960 Minute(n)</t>
  </si>
  <si>
    <t>961 Minute(n)</t>
  </si>
  <si>
    <t>962 Minute(n)</t>
  </si>
  <si>
    <t>963 Minute(n)</t>
  </si>
  <si>
    <t>964 Minute(n)</t>
  </si>
  <si>
    <t>965 Minute(n)</t>
  </si>
  <si>
    <t>966 Minute(n)</t>
  </si>
  <si>
    <t>967 Minute(n)</t>
  </si>
  <si>
    <t>968 Minute(n)</t>
  </si>
  <si>
    <t>969 Minute(n)</t>
  </si>
  <si>
    <t>970 Minute(n)</t>
  </si>
  <si>
    <t>971 Minute(n)</t>
  </si>
  <si>
    <t>972 Minute(n)</t>
  </si>
  <si>
    <t>973 Minute(n)</t>
  </si>
  <si>
    <t>974 Minute(n)</t>
  </si>
  <si>
    <t>975 Minute(n)</t>
  </si>
  <si>
    <t>976 Minute(n)</t>
  </si>
  <si>
    <t>977 Minute(n)</t>
  </si>
  <si>
    <t>978 Minute(n)</t>
  </si>
  <si>
    <t>979 Minute(n)</t>
  </si>
  <si>
    <t>980 Minute(n)</t>
  </si>
  <si>
    <t>981 Minute(n)</t>
  </si>
  <si>
    <t>982 Minute(n)</t>
  </si>
  <si>
    <t>983 Minute(n)</t>
  </si>
  <si>
    <t>984 Minute(n)</t>
  </si>
  <si>
    <t>985 Minute(n)</t>
  </si>
  <si>
    <t>986 Minute(n)</t>
  </si>
  <si>
    <t>987 Minute(n)</t>
  </si>
  <si>
    <t>988 Minute(n)</t>
  </si>
  <si>
    <t>989 Minute(n)</t>
  </si>
  <si>
    <t>990 Minute(n)</t>
  </si>
  <si>
    <t>991 Minute(n)</t>
  </si>
  <si>
    <t>992 Minute(n)</t>
  </si>
  <si>
    <t>993 Minute(n)</t>
  </si>
  <si>
    <t>994 Minute(n)</t>
  </si>
  <si>
    <t>995 Minute(n)</t>
  </si>
  <si>
    <t>996 Minute(n)</t>
  </si>
  <si>
    <t>997 Minute(n)</t>
  </si>
  <si>
    <t>998 Minute(n)</t>
  </si>
  <si>
    <t>999 Minute(n)</t>
  </si>
  <si>
    <t>1 sek.</t>
  </si>
  <si>
    <t>2 sek.</t>
  </si>
  <si>
    <t>3 sek.</t>
  </si>
  <si>
    <t>4 sek.</t>
  </si>
  <si>
    <t>5 sek.</t>
  </si>
  <si>
    <t>6 sek.</t>
  </si>
  <si>
    <t>7 sek.</t>
  </si>
  <si>
    <t>8 sek.</t>
  </si>
  <si>
    <t>9 sek.</t>
  </si>
  <si>
    <t>10 sek.</t>
  </si>
  <si>
    <t>11 sek.</t>
  </si>
  <si>
    <t>12 sek.</t>
  </si>
  <si>
    <t>13 sek.</t>
  </si>
  <si>
    <t>14 sek.</t>
  </si>
  <si>
    <t>15 sek.</t>
  </si>
  <si>
    <t>16 sek.</t>
  </si>
  <si>
    <t>17 sek.</t>
  </si>
  <si>
    <t>18 sek.</t>
  </si>
  <si>
    <t>19 sek.</t>
  </si>
  <si>
    <t>20 sek.</t>
  </si>
  <si>
    <t>21 sek.</t>
  </si>
  <si>
    <t>22 sek.</t>
  </si>
  <si>
    <t>23 sek.</t>
  </si>
  <si>
    <t>24 sek.</t>
  </si>
  <si>
    <t>25 sek.</t>
  </si>
  <si>
    <t>26 sek.</t>
  </si>
  <si>
    <t>27 sek.</t>
  </si>
  <si>
    <t>28 sek.</t>
  </si>
  <si>
    <t>29 sek.</t>
  </si>
  <si>
    <t>30 sek.</t>
  </si>
  <si>
    <t>31 sek.</t>
  </si>
  <si>
    <t>32 sek.</t>
  </si>
  <si>
    <t>33 sek.</t>
  </si>
  <si>
    <t>34 sek.</t>
  </si>
  <si>
    <t>35 sek.</t>
  </si>
  <si>
    <t>36 sek.</t>
  </si>
  <si>
    <t>37 sek.</t>
  </si>
  <si>
    <t>38 sek.</t>
  </si>
  <si>
    <t>39 sek.</t>
  </si>
  <si>
    <t>40 sek.</t>
  </si>
  <si>
    <t>41 sek.</t>
  </si>
  <si>
    <t>42 sek.</t>
  </si>
  <si>
    <t>43 sek.</t>
  </si>
  <si>
    <t>44 sek.</t>
  </si>
  <si>
    <t>45 sek.</t>
  </si>
  <si>
    <t>46 sek.</t>
  </si>
  <si>
    <t>47 sek.</t>
  </si>
  <si>
    <t>48 sek.</t>
  </si>
  <si>
    <t>49 sek.</t>
  </si>
  <si>
    <t>50 sek.</t>
  </si>
  <si>
    <t>51 sek.</t>
  </si>
  <si>
    <t>52 sek.</t>
  </si>
  <si>
    <t>53 sek.</t>
  </si>
  <si>
    <t>54 sek.</t>
  </si>
  <si>
    <t>55 sek.</t>
  </si>
  <si>
    <t>56 sek.</t>
  </si>
  <si>
    <t>57 sek.</t>
  </si>
  <si>
    <t>58 sek.</t>
  </si>
  <si>
    <t>59 sek.</t>
  </si>
  <si>
    <t>61 sek.</t>
  </si>
  <si>
    <t>62 sek.</t>
  </si>
  <si>
    <t>63 sek.</t>
  </si>
  <si>
    <t>64 sek.</t>
  </si>
  <si>
    <t>65 sek.</t>
  </si>
  <si>
    <t>66 sek.</t>
  </si>
  <si>
    <t>67 sek.</t>
  </si>
  <si>
    <t>68 sek.</t>
  </si>
  <si>
    <t>69 sek.</t>
  </si>
  <si>
    <t>70 sek.</t>
  </si>
  <si>
    <t>71 sek.</t>
  </si>
  <si>
    <t>72 sek.</t>
  </si>
  <si>
    <t>73 sek.</t>
  </si>
  <si>
    <t>74 sek.</t>
  </si>
  <si>
    <t>75 sek.</t>
  </si>
  <si>
    <t>76 sek.</t>
  </si>
  <si>
    <t>77 sek.</t>
  </si>
  <si>
    <t>78 sek.</t>
  </si>
  <si>
    <t>79 sek.</t>
  </si>
  <si>
    <t>80 sek.</t>
  </si>
  <si>
    <t>81 sek.</t>
  </si>
  <si>
    <t>82 sek.</t>
  </si>
  <si>
    <t>83 sek.</t>
  </si>
  <si>
    <t>84 sek.</t>
  </si>
  <si>
    <t>85 sek.</t>
  </si>
  <si>
    <t>86 sek.</t>
  </si>
  <si>
    <t>87 sek.</t>
  </si>
  <si>
    <t>88 sek.</t>
  </si>
  <si>
    <t>89 sek.</t>
  </si>
  <si>
    <t>90 sek.</t>
  </si>
  <si>
    <t>91 sek.</t>
  </si>
  <si>
    <t>92 sek.</t>
  </si>
  <si>
    <t>93 sek.</t>
  </si>
  <si>
    <t>94 sek.</t>
  </si>
  <si>
    <t>95 sek.</t>
  </si>
  <si>
    <t>96 sek.</t>
  </si>
  <si>
    <t>97 sek.</t>
  </si>
  <si>
    <t>98 sek.</t>
  </si>
  <si>
    <t>99 sek.</t>
  </si>
  <si>
    <t>100 sek.</t>
  </si>
  <si>
    <t>101 sek.</t>
  </si>
  <si>
    <t>102 sek.</t>
  </si>
  <si>
    <t>103 sek.</t>
  </si>
  <si>
    <t>104 sek.</t>
  </si>
  <si>
    <t>105 sek.</t>
  </si>
  <si>
    <t>106 sek.</t>
  </si>
  <si>
    <t>107 sek.</t>
  </si>
  <si>
    <t>108 sek.</t>
  </si>
  <si>
    <t>109 sek.</t>
  </si>
  <si>
    <t>110 sek.</t>
  </si>
  <si>
    <t>111 sek.</t>
  </si>
  <si>
    <t>112 sek.</t>
  </si>
  <si>
    <t>113 sek.</t>
  </si>
  <si>
    <t>114 sek.</t>
  </si>
  <si>
    <t>115 sek.</t>
  </si>
  <si>
    <t>116 sek.</t>
  </si>
  <si>
    <t>117 sek.</t>
  </si>
  <si>
    <t>118 sek.</t>
  </si>
  <si>
    <t>119 sek.</t>
  </si>
  <si>
    <t>120 sek.</t>
  </si>
  <si>
    <t>121 sek.</t>
  </si>
  <si>
    <t>122 sek.</t>
  </si>
  <si>
    <t>123 sek.</t>
  </si>
  <si>
    <t>124 sek.</t>
  </si>
  <si>
    <t>125 sek.</t>
  </si>
  <si>
    <t>126 sek.</t>
  </si>
  <si>
    <t>127 sek.</t>
  </si>
  <si>
    <t>128 sek.</t>
  </si>
  <si>
    <t>129 sek.</t>
  </si>
  <si>
    <t>130 sek.</t>
  </si>
  <si>
    <t>131 sek.</t>
  </si>
  <si>
    <t>132 sek.</t>
  </si>
  <si>
    <t>133 sek.</t>
  </si>
  <si>
    <t>134 sek.</t>
  </si>
  <si>
    <t>135 sek.</t>
  </si>
  <si>
    <t>136 sek.</t>
  </si>
  <si>
    <t>137 sek.</t>
  </si>
  <si>
    <t>138 sek.</t>
  </si>
  <si>
    <t>139 sek.</t>
  </si>
  <si>
    <t>140 sek.</t>
  </si>
  <si>
    <t>141 sek.</t>
  </si>
  <si>
    <t>142 sek.</t>
  </si>
  <si>
    <t>143 sek.</t>
  </si>
  <si>
    <t>144 sek.</t>
  </si>
  <si>
    <t>145 sek.</t>
  </si>
  <si>
    <t>146 sek.</t>
  </si>
  <si>
    <t>147 sek.</t>
  </si>
  <si>
    <t>148 sek.</t>
  </si>
  <si>
    <t>149 sek.</t>
  </si>
  <si>
    <t>150 sek.</t>
  </si>
  <si>
    <t>151 sek.</t>
  </si>
  <si>
    <t>152 sek.</t>
  </si>
  <si>
    <t>153 sek.</t>
  </si>
  <si>
    <t>154 sek.</t>
  </si>
  <si>
    <t>155 sek.</t>
  </si>
  <si>
    <t>156 sek.</t>
  </si>
  <si>
    <t>157 sek.</t>
  </si>
  <si>
    <t>158 sek.</t>
  </si>
  <si>
    <t>159 sek.</t>
  </si>
  <si>
    <t>160 sek.</t>
  </si>
  <si>
    <t>161 sek.</t>
  </si>
  <si>
    <t>162 sek.</t>
  </si>
  <si>
    <t>163 sek.</t>
  </si>
  <si>
    <t>164 sek.</t>
  </si>
  <si>
    <t>165 sek.</t>
  </si>
  <si>
    <t>166 sek.</t>
  </si>
  <si>
    <t>167 sek.</t>
  </si>
  <si>
    <t>168 sek.</t>
  </si>
  <si>
    <t>169 sek.</t>
  </si>
  <si>
    <t>170 sek.</t>
  </si>
  <si>
    <t>171 sek.</t>
  </si>
  <si>
    <t>172 sek.</t>
  </si>
  <si>
    <t>173 sek.</t>
  </si>
  <si>
    <t>174 sek.</t>
  </si>
  <si>
    <t>175 sek.</t>
  </si>
  <si>
    <t>176 sek.</t>
  </si>
  <si>
    <t>177 sek.</t>
  </si>
  <si>
    <t>178 sek.</t>
  </si>
  <si>
    <t>179 sek.</t>
  </si>
  <si>
    <t>181 sek.</t>
  </si>
  <si>
    <t>182 sek.</t>
  </si>
  <si>
    <t>183 sek.</t>
  </si>
  <si>
    <t>184 sek.</t>
  </si>
  <si>
    <t>185 sek.</t>
  </si>
  <si>
    <t>186 sek.</t>
  </si>
  <si>
    <t>187 sek.</t>
  </si>
  <si>
    <t>188 sek.</t>
  </si>
  <si>
    <t>189 sek.</t>
  </si>
  <si>
    <t>190 sek.</t>
  </si>
  <si>
    <t>191 sek.</t>
  </si>
  <si>
    <t>192 sek.</t>
  </si>
  <si>
    <t>193 sek.</t>
  </si>
  <si>
    <t>194 sek.</t>
  </si>
  <si>
    <t>195 sek.</t>
  </si>
  <si>
    <t>196 sek.</t>
  </si>
  <si>
    <t>197 sek.</t>
  </si>
  <si>
    <t>198 sek.</t>
  </si>
  <si>
    <t>199 sek.</t>
  </si>
  <si>
    <t>200 sek.</t>
  </si>
  <si>
    <t>201 sek.</t>
  </si>
  <si>
    <t>202 sek.</t>
  </si>
  <si>
    <t>203 sek.</t>
  </si>
  <si>
    <t>204 sek.</t>
  </si>
  <si>
    <t>205 sek.</t>
  </si>
  <si>
    <t>206 sek.</t>
  </si>
  <si>
    <t>207 sek.</t>
  </si>
  <si>
    <t>208 sek.</t>
  </si>
  <si>
    <t>209 sek.</t>
  </si>
  <si>
    <t>210 sek.</t>
  </si>
  <si>
    <t>211 sek.</t>
  </si>
  <si>
    <t>212 sek.</t>
  </si>
  <si>
    <t>213 sek.</t>
  </si>
  <si>
    <t>214 sek.</t>
  </si>
  <si>
    <t>215 sek.</t>
  </si>
  <si>
    <t>216 sek.</t>
  </si>
  <si>
    <t>217 sek.</t>
  </si>
  <si>
    <t>218 sek.</t>
  </si>
  <si>
    <t>219 sek.</t>
  </si>
  <si>
    <t>220 sek.</t>
  </si>
  <si>
    <t>221 sek.</t>
  </si>
  <si>
    <t>222 sek.</t>
  </si>
  <si>
    <t>223 sek.</t>
  </si>
  <si>
    <t>224 sek.</t>
  </si>
  <si>
    <t>225 sek.</t>
  </si>
  <si>
    <t>226 sek.</t>
  </si>
  <si>
    <t>227 sek.</t>
  </si>
  <si>
    <t>228 sek.</t>
  </si>
  <si>
    <t>229 sek.</t>
  </si>
  <si>
    <t>230 sek.</t>
  </si>
  <si>
    <t>231 sek.</t>
  </si>
  <si>
    <t>232 sek.</t>
  </si>
  <si>
    <t>233 sek.</t>
  </si>
  <si>
    <t>234 sek.</t>
  </si>
  <si>
    <t>235 sek.</t>
  </si>
  <si>
    <t>236 sek.</t>
  </si>
  <si>
    <t>237 sek.</t>
  </si>
  <si>
    <t>238 sek.</t>
  </si>
  <si>
    <t>239 sek.</t>
  </si>
  <si>
    <t>240 sek.</t>
  </si>
  <si>
    <t>241 sek.</t>
  </si>
  <si>
    <t>242 sek.</t>
  </si>
  <si>
    <t>243 sek.</t>
  </si>
  <si>
    <t>244 sek.</t>
  </si>
  <si>
    <t>245 sek.</t>
  </si>
  <si>
    <t>246 sek.</t>
  </si>
  <si>
    <t>247 sek.</t>
  </si>
  <si>
    <t>248 sek.</t>
  </si>
  <si>
    <t>249 sek.</t>
  </si>
  <si>
    <t>250 sek.</t>
  </si>
  <si>
    <t>251 sek.</t>
  </si>
  <si>
    <t>252 sek.</t>
  </si>
  <si>
    <t>253 sek.</t>
  </si>
  <si>
    <t>254 sek.</t>
  </si>
  <si>
    <t>255 sek.</t>
  </si>
  <si>
    <t>256 sek.</t>
  </si>
  <si>
    <t>257 sek.</t>
  </si>
  <si>
    <t>258 sek.</t>
  </si>
  <si>
    <t>259 sek.</t>
  </si>
  <si>
    <t>260 sek.</t>
  </si>
  <si>
    <t>261 sek.</t>
  </si>
  <si>
    <t>262 sek.</t>
  </si>
  <si>
    <t>263 sek.</t>
  </si>
  <si>
    <t>264 sek.</t>
  </si>
  <si>
    <t>265 sek.</t>
  </si>
  <si>
    <t>266 sek.</t>
  </si>
  <si>
    <t>267 sek.</t>
  </si>
  <si>
    <t>268 sek.</t>
  </si>
  <si>
    <t>269 sek.</t>
  </si>
  <si>
    <t>270 sek.</t>
  </si>
  <si>
    <t>271 sek.</t>
  </si>
  <si>
    <t>272 sek.</t>
  </si>
  <si>
    <t>273 sek.</t>
  </si>
  <si>
    <t>274 sek.</t>
  </si>
  <si>
    <t>275 sek.</t>
  </si>
  <si>
    <t>276 sek.</t>
  </si>
  <si>
    <t>277 sek.</t>
  </si>
  <si>
    <t>278 sek.</t>
  </si>
  <si>
    <t>279 sek.</t>
  </si>
  <si>
    <t>280 sek.</t>
  </si>
  <si>
    <t>281 sek.</t>
  </si>
  <si>
    <t>282 sek.</t>
  </si>
  <si>
    <t>283 sek.</t>
  </si>
  <si>
    <t>284 sek.</t>
  </si>
  <si>
    <t>285 sek.</t>
  </si>
  <si>
    <t>286 sek.</t>
  </si>
  <si>
    <t>287 sek.</t>
  </si>
  <si>
    <t>288 sek.</t>
  </si>
  <si>
    <t>289 sek.</t>
  </si>
  <si>
    <t>290 sek.</t>
  </si>
  <si>
    <t>291 sek.</t>
  </si>
  <si>
    <t>292 sek.</t>
  </si>
  <si>
    <t>293 sek.</t>
  </si>
  <si>
    <t>294 sek.</t>
  </si>
  <si>
    <t>295 sek.</t>
  </si>
  <si>
    <t>296 sek.</t>
  </si>
  <si>
    <t>297 sek.</t>
  </si>
  <si>
    <t>298 sek.</t>
  </si>
  <si>
    <t>299 sek.</t>
  </si>
  <si>
    <t>300 sek.</t>
  </si>
  <si>
    <t>301 sek.</t>
  </si>
  <si>
    <t>302 sek.</t>
  </si>
  <si>
    <t>303 sek.</t>
  </si>
  <si>
    <t>304 sek.</t>
  </si>
  <si>
    <t>305 sek.</t>
  </si>
  <si>
    <t>306 sek.</t>
  </si>
  <si>
    <t>307 sek.</t>
  </si>
  <si>
    <t>308 sek.</t>
  </si>
  <si>
    <t>309 sek.</t>
  </si>
  <si>
    <t>310 sek.</t>
  </si>
  <si>
    <t>311 sek.</t>
  </si>
  <si>
    <t>312 sek.</t>
  </si>
  <si>
    <t>313 sek.</t>
  </si>
  <si>
    <t>314 sek.</t>
  </si>
  <si>
    <t>315 sek.</t>
  </si>
  <si>
    <t>316 sek.</t>
  </si>
  <si>
    <t>317 sek.</t>
  </si>
  <si>
    <t>318 sek.</t>
  </si>
  <si>
    <t>319 sek.</t>
  </si>
  <si>
    <t>320 sek.</t>
  </si>
  <si>
    <t>321 sek.</t>
  </si>
  <si>
    <t>322 sek.</t>
  </si>
  <si>
    <t>323 sek.</t>
  </si>
  <si>
    <t>324 sek.</t>
  </si>
  <si>
    <t>325 sek.</t>
  </si>
  <si>
    <t>326 sek.</t>
  </si>
  <si>
    <t>327 sek.</t>
  </si>
  <si>
    <t>328 sek.</t>
  </si>
  <si>
    <t>329 sek.</t>
  </si>
  <si>
    <t>330 sek.</t>
  </si>
  <si>
    <t>331 sek.</t>
  </si>
  <si>
    <t>332 sek.</t>
  </si>
  <si>
    <t>333 sek.</t>
  </si>
  <si>
    <t>334 sek.</t>
  </si>
  <si>
    <t>335 sek.</t>
  </si>
  <si>
    <t>336 sek.</t>
  </si>
  <si>
    <t>337 sek.</t>
  </si>
  <si>
    <t>338 sek.</t>
  </si>
  <si>
    <t>339 sek.</t>
  </si>
  <si>
    <t>340 sek.</t>
  </si>
  <si>
    <t>341 sek.</t>
  </si>
  <si>
    <t>342 sek.</t>
  </si>
  <si>
    <t>343 sek.</t>
  </si>
  <si>
    <t>344 sek.</t>
  </si>
  <si>
    <t>345 sek.</t>
  </si>
  <si>
    <t>346 sek.</t>
  </si>
  <si>
    <t>347 sek.</t>
  </si>
  <si>
    <t>348 sek.</t>
  </si>
  <si>
    <t>349 sek.</t>
  </si>
  <si>
    <t>350 sek.</t>
  </si>
  <si>
    <t>351 sek.</t>
  </si>
  <si>
    <t>352 sek.</t>
  </si>
  <si>
    <t>353 sek.</t>
  </si>
  <si>
    <t>354 sek.</t>
  </si>
  <si>
    <t>355 sek.</t>
  </si>
  <si>
    <t>356 sek.</t>
  </si>
  <si>
    <t>357 sek.</t>
  </si>
  <si>
    <t>358 sek.</t>
  </si>
  <si>
    <t>359 sek.</t>
  </si>
  <si>
    <t>360 sek.</t>
  </si>
  <si>
    <t>361 sek.</t>
  </si>
  <si>
    <t>362 sek.</t>
  </si>
  <si>
    <t>363 sek.</t>
  </si>
  <si>
    <t>364 sek.</t>
  </si>
  <si>
    <t>365 sek.</t>
  </si>
  <si>
    <t>366 sek.</t>
  </si>
  <si>
    <t>367 sek.</t>
  </si>
  <si>
    <t>368 sek.</t>
  </si>
  <si>
    <t>369 sek.</t>
  </si>
  <si>
    <t>370 sek.</t>
  </si>
  <si>
    <t>371 sek.</t>
  </si>
  <si>
    <t>372 sek.</t>
  </si>
  <si>
    <t>373 sek.</t>
  </si>
  <si>
    <t>374 sek.</t>
  </si>
  <si>
    <t>375 sek.</t>
  </si>
  <si>
    <t>376 sek.</t>
  </si>
  <si>
    <t>377 sek.</t>
  </si>
  <si>
    <t>378 sek.</t>
  </si>
  <si>
    <t>379 sek.</t>
  </si>
  <si>
    <t>380 sek.</t>
  </si>
  <si>
    <t>381 sek.</t>
  </si>
  <si>
    <t>382 sek.</t>
  </si>
  <si>
    <t>383 sek.</t>
  </si>
  <si>
    <t>384 sek.</t>
  </si>
  <si>
    <t>385 sek.</t>
  </si>
  <si>
    <t>386 sek.</t>
  </si>
  <si>
    <t>387 sek.</t>
  </si>
  <si>
    <t>388 sek.</t>
  </si>
  <si>
    <t>389 sek.</t>
  </si>
  <si>
    <t>390 sek.</t>
  </si>
  <si>
    <t>391 sek.</t>
  </si>
  <si>
    <t>392 sek.</t>
  </si>
  <si>
    <t>393 sek.</t>
  </si>
  <si>
    <t>394 sek.</t>
  </si>
  <si>
    <t>395 sek.</t>
  </si>
  <si>
    <t>396 sek.</t>
  </si>
  <si>
    <t>397 sek.</t>
  </si>
  <si>
    <t>398 sek.</t>
  </si>
  <si>
    <t>399 sek.</t>
  </si>
  <si>
    <t>400 sek.</t>
  </si>
  <si>
    <t>401 sek.</t>
  </si>
  <si>
    <t>402 sek.</t>
  </si>
  <si>
    <t>403 sek.</t>
  </si>
  <si>
    <t>404 sek.</t>
  </si>
  <si>
    <t>405 sek.</t>
  </si>
  <si>
    <t>406 sek.</t>
  </si>
  <si>
    <t>407 sek.</t>
  </si>
  <si>
    <t>408 sek.</t>
  </si>
  <si>
    <t>409 sek.</t>
  </si>
  <si>
    <t>410 sek.</t>
  </si>
  <si>
    <t>411 sek.</t>
  </si>
  <si>
    <t>412 sek.</t>
  </si>
  <si>
    <t>413 sek.</t>
  </si>
  <si>
    <t>414 sek.</t>
  </si>
  <si>
    <t>415 sek.</t>
  </si>
  <si>
    <t>416 sek.</t>
  </si>
  <si>
    <t>417 sek.</t>
  </si>
  <si>
    <t>418 sek.</t>
  </si>
  <si>
    <t>419 sek.</t>
  </si>
  <si>
    <t>420 sek.</t>
  </si>
  <si>
    <t>421 sek.</t>
  </si>
  <si>
    <t>422 sek.</t>
  </si>
  <si>
    <t>423 sek.</t>
  </si>
  <si>
    <t>424 sek.</t>
  </si>
  <si>
    <t>425 sek.</t>
  </si>
  <si>
    <t>426 sek.</t>
  </si>
  <si>
    <t>427 sek.</t>
  </si>
  <si>
    <t>428 sek.</t>
  </si>
  <si>
    <t>429 sek.</t>
  </si>
  <si>
    <t>430 sek.</t>
  </si>
  <si>
    <t>431 sek.</t>
  </si>
  <si>
    <t>432 sek.</t>
  </si>
  <si>
    <t>433 sek.</t>
  </si>
  <si>
    <t>434 sek.</t>
  </si>
  <si>
    <t>435 sek.</t>
  </si>
  <si>
    <t>436 sek.</t>
  </si>
  <si>
    <t>437 sek.</t>
  </si>
  <si>
    <t>438 sek.</t>
  </si>
  <si>
    <t>439 sek.</t>
  </si>
  <si>
    <t>440 sek.</t>
  </si>
  <si>
    <t>441 sek.</t>
  </si>
  <si>
    <t>442 sek.</t>
  </si>
  <si>
    <t>443 sek.</t>
  </si>
  <si>
    <t>444 sek.</t>
  </si>
  <si>
    <t>445 sek.</t>
  </si>
  <si>
    <t>446 sek.</t>
  </si>
  <si>
    <t>447 sek.</t>
  </si>
  <si>
    <t>448 sek.</t>
  </si>
  <si>
    <t>449 sek.</t>
  </si>
  <si>
    <t>450 sek.</t>
  </si>
  <si>
    <t>451 sek.</t>
  </si>
  <si>
    <t>452 sek.</t>
  </si>
  <si>
    <t>453 sek.</t>
  </si>
  <si>
    <t>454 sek.</t>
  </si>
  <si>
    <t>455 sek.</t>
  </si>
  <si>
    <t>456 sek.</t>
  </si>
  <si>
    <t>457 sek.</t>
  </si>
  <si>
    <t>458 sek.</t>
  </si>
  <si>
    <t>459 sek.</t>
  </si>
  <si>
    <t>460 sek.</t>
  </si>
  <si>
    <t>461 sek.</t>
  </si>
  <si>
    <t>462 sek.</t>
  </si>
  <si>
    <t>463 sek.</t>
  </si>
  <si>
    <t>464 sek.</t>
  </si>
  <si>
    <t>465 sek.</t>
  </si>
  <si>
    <t>466 sek.</t>
  </si>
  <si>
    <t>467 sek.</t>
  </si>
  <si>
    <t>468 sek.</t>
  </si>
  <si>
    <t>469 sek.</t>
  </si>
  <si>
    <t>470 sek.</t>
  </si>
  <si>
    <t>471 sek.</t>
  </si>
  <si>
    <t>472 sek.</t>
  </si>
  <si>
    <t>473 sek.</t>
  </si>
  <si>
    <t>474 sek.</t>
  </si>
  <si>
    <t>475 sek.</t>
  </si>
  <si>
    <t>476 sek.</t>
  </si>
  <si>
    <t>477 sek.</t>
  </si>
  <si>
    <t>478 sek.</t>
  </si>
  <si>
    <t>479 sek.</t>
  </si>
  <si>
    <t>480 sek.</t>
  </si>
  <si>
    <t>481 sek.</t>
  </si>
  <si>
    <t>482 sek.</t>
  </si>
  <si>
    <t>483 sek.</t>
  </si>
  <si>
    <t>484 sek.</t>
  </si>
  <si>
    <t>485 sek.</t>
  </si>
  <si>
    <t>486 sek.</t>
  </si>
  <si>
    <t>487 sek.</t>
  </si>
  <si>
    <t>488 sek.</t>
  </si>
  <si>
    <t>489 sek.</t>
  </si>
  <si>
    <t>490 sek.</t>
  </si>
  <si>
    <t>491 sek.</t>
  </si>
  <si>
    <t>492 sek.</t>
  </si>
  <si>
    <t>493 sek.</t>
  </si>
  <si>
    <t>494 sek.</t>
  </si>
  <si>
    <t>495 sek.</t>
  </si>
  <si>
    <t>496 sek.</t>
  </si>
  <si>
    <t>497 sek.</t>
  </si>
  <si>
    <t>498 sek.</t>
  </si>
  <si>
    <t>499 sek.</t>
  </si>
  <si>
    <t>500 sek.</t>
  </si>
  <si>
    <t>501 sek.</t>
  </si>
  <si>
    <t>502 sek.</t>
  </si>
  <si>
    <t>503 sek.</t>
  </si>
  <si>
    <t>504 sek.</t>
  </si>
  <si>
    <t>505 sek.</t>
  </si>
  <si>
    <t>506 sek.</t>
  </si>
  <si>
    <t>507 sek.</t>
  </si>
  <si>
    <t>508 sek.</t>
  </si>
  <si>
    <t>509 sek.</t>
  </si>
  <si>
    <t>510 sek.</t>
  </si>
  <si>
    <t>511 sek.</t>
  </si>
  <si>
    <t>512 sek.</t>
  </si>
  <si>
    <t>513 sek.</t>
  </si>
  <si>
    <t>514 sek.</t>
  </si>
  <si>
    <t>515 sek.</t>
  </si>
  <si>
    <t>516 sek.</t>
  </si>
  <si>
    <t>517 sek.</t>
  </si>
  <si>
    <t>518 sek.</t>
  </si>
  <si>
    <t>519 sek.</t>
  </si>
  <si>
    <t>520 sek.</t>
  </si>
  <si>
    <t>521 sek.</t>
  </si>
  <si>
    <t>522 sek.</t>
  </si>
  <si>
    <t>523 sek.</t>
  </si>
  <si>
    <t>524 sek.</t>
  </si>
  <si>
    <t>525 sek.</t>
  </si>
  <si>
    <t>526 sek.</t>
  </si>
  <si>
    <t>527 sek.</t>
  </si>
  <si>
    <t>528 sek.</t>
  </si>
  <si>
    <t>529 sek.</t>
  </si>
  <si>
    <t>530 sek.</t>
  </si>
  <si>
    <t>531 sek.</t>
  </si>
  <si>
    <t>532 sek.</t>
  </si>
  <si>
    <t>533 sek.</t>
  </si>
  <si>
    <t>534 sek.</t>
  </si>
  <si>
    <t>535 sek.</t>
  </si>
  <si>
    <t>536 sek.</t>
  </si>
  <si>
    <t>537 sek.</t>
  </si>
  <si>
    <t>538 sek.</t>
  </si>
  <si>
    <t>539 sek.</t>
  </si>
  <si>
    <t>540 sek.</t>
  </si>
  <si>
    <t>541 sek.</t>
  </si>
  <si>
    <t>542 sek.</t>
  </si>
  <si>
    <t>543 sek.</t>
  </si>
  <si>
    <t>544 sek.</t>
  </si>
  <si>
    <t>545 sek.</t>
  </si>
  <si>
    <t>546 sek.</t>
  </si>
  <si>
    <t>547 sek.</t>
  </si>
  <si>
    <t>548 sek.</t>
  </si>
  <si>
    <t>549 sek.</t>
  </si>
  <si>
    <t>550 sek.</t>
  </si>
  <si>
    <t>551 sek.</t>
  </si>
  <si>
    <t>552 sek.</t>
  </si>
  <si>
    <t>553 sek.</t>
  </si>
  <si>
    <t>554 sek.</t>
  </si>
  <si>
    <t>555 sek.</t>
  </si>
  <si>
    <t>556 sek.</t>
  </si>
  <si>
    <t>557 sek.</t>
  </si>
  <si>
    <t>558 sek.</t>
  </si>
  <si>
    <t>559 sek.</t>
  </si>
  <si>
    <t>560 sek.</t>
  </si>
  <si>
    <t>561 sek.</t>
  </si>
  <si>
    <t>562 sek.</t>
  </si>
  <si>
    <t>563 sek.</t>
  </si>
  <si>
    <t>564 sek.</t>
  </si>
  <si>
    <t>565 sek.</t>
  </si>
  <si>
    <t>566 sek.</t>
  </si>
  <si>
    <t>567 sek.</t>
  </si>
  <si>
    <t>568 sek.</t>
  </si>
  <si>
    <t>569 sek.</t>
  </si>
  <si>
    <t>570 sek.</t>
  </si>
  <si>
    <t>571 sek.</t>
  </si>
  <si>
    <t>572 sek.</t>
  </si>
  <si>
    <t>573 sek.</t>
  </si>
  <si>
    <t>574 sek.</t>
  </si>
  <si>
    <t>575 sek.</t>
  </si>
  <si>
    <t>576 sek.</t>
  </si>
  <si>
    <t>577 sek.</t>
  </si>
  <si>
    <t>578 sek.</t>
  </si>
  <si>
    <t>579 sek.</t>
  </si>
  <si>
    <t>580 sek.</t>
  </si>
  <si>
    <t>581 sek.</t>
  </si>
  <si>
    <t>582 sek.</t>
  </si>
  <si>
    <t>583 sek.</t>
  </si>
  <si>
    <t>584 sek.</t>
  </si>
  <si>
    <t>585 sek.</t>
  </si>
  <si>
    <t>586 sek.</t>
  </si>
  <si>
    <t>587 sek.</t>
  </si>
  <si>
    <t>588 sek.</t>
  </si>
  <si>
    <t>589 sek.</t>
  </si>
  <si>
    <t>590 sek.</t>
  </si>
  <si>
    <t>591 sek.</t>
  </si>
  <si>
    <t>592 sek.</t>
  </si>
  <si>
    <t>593 sek.</t>
  </si>
  <si>
    <t>594 sek.</t>
  </si>
  <si>
    <t>595 sek.</t>
  </si>
  <si>
    <t>596 sek.</t>
  </si>
  <si>
    <t>597 sek.</t>
  </si>
  <si>
    <t>598 sek.</t>
  </si>
  <si>
    <t>599 sek.</t>
  </si>
  <si>
    <t>600 sek.</t>
  </si>
  <si>
    <t>601 sek.</t>
  </si>
  <si>
    <t>602 sek.</t>
  </si>
  <si>
    <t>603 sek.</t>
  </si>
  <si>
    <t>604 sek.</t>
  </si>
  <si>
    <t>605 sek.</t>
  </si>
  <si>
    <t>606 sek.</t>
  </si>
  <si>
    <t>607 sek.</t>
  </si>
  <si>
    <t>608 sek.</t>
  </si>
  <si>
    <t>609 sek.</t>
  </si>
  <si>
    <t>610 sek.</t>
  </si>
  <si>
    <t>611 sek.</t>
  </si>
  <si>
    <t>612 sek.</t>
  </si>
  <si>
    <t>613 sek.</t>
  </si>
  <si>
    <t>614 sek.</t>
  </si>
  <si>
    <t>615 sek.</t>
  </si>
  <si>
    <t>616 sek.</t>
  </si>
  <si>
    <t>617 sek.</t>
  </si>
  <si>
    <t>618 sek.</t>
  </si>
  <si>
    <t>619 sek.</t>
  </si>
  <si>
    <t>620 sek.</t>
  </si>
  <si>
    <t>621 sek.</t>
  </si>
  <si>
    <t>622 sek.</t>
  </si>
  <si>
    <t>623 sek.</t>
  </si>
  <si>
    <t>624 sek.</t>
  </si>
  <si>
    <t>625 sek.</t>
  </si>
  <si>
    <t>626 sek.</t>
  </si>
  <si>
    <t>627 sek.</t>
  </si>
  <si>
    <t>628 sek.</t>
  </si>
  <si>
    <t>629 sek.</t>
  </si>
  <si>
    <t>630 sek.</t>
  </si>
  <si>
    <t>631 sek.</t>
  </si>
  <si>
    <t>632 sek.</t>
  </si>
  <si>
    <t>633 sek.</t>
  </si>
  <si>
    <t>634 sek.</t>
  </si>
  <si>
    <t>635 sek.</t>
  </si>
  <si>
    <t>636 sek.</t>
  </si>
  <si>
    <t>637 sek.</t>
  </si>
  <si>
    <t>638 sek.</t>
  </si>
  <si>
    <t>639 sek.</t>
  </si>
  <si>
    <t>640 sek.</t>
  </si>
  <si>
    <t>641 sek.</t>
  </si>
  <si>
    <t>642 sek.</t>
  </si>
  <si>
    <t>643 sek.</t>
  </si>
  <si>
    <t>644 sek.</t>
  </si>
  <si>
    <t>645 sek.</t>
  </si>
  <si>
    <t>646 sek.</t>
  </si>
  <si>
    <t>647 sek.</t>
  </si>
  <si>
    <t>648 sek.</t>
  </si>
  <si>
    <t>649 sek.</t>
  </si>
  <si>
    <t>650 sek.</t>
  </si>
  <si>
    <t>651 sek.</t>
  </si>
  <si>
    <t>652 sek.</t>
  </si>
  <si>
    <t>653 sek.</t>
  </si>
  <si>
    <t>654 sek.</t>
  </si>
  <si>
    <t>655 sek.</t>
  </si>
  <si>
    <t>656 sek.</t>
  </si>
  <si>
    <t>657 sek.</t>
  </si>
  <si>
    <t>658 sek.</t>
  </si>
  <si>
    <t>659 sek.</t>
  </si>
  <si>
    <t>660 sek.</t>
  </si>
  <si>
    <t>661 sek.</t>
  </si>
  <si>
    <t>662 sek.</t>
  </si>
  <si>
    <t>663 sek.</t>
  </si>
  <si>
    <t>664 sek.</t>
  </si>
  <si>
    <t>665 sek.</t>
  </si>
  <si>
    <t>666 sek.</t>
  </si>
  <si>
    <t>667 sek.</t>
  </si>
  <si>
    <t>668 sek.</t>
  </si>
  <si>
    <t>669 sek.</t>
  </si>
  <si>
    <t>670 sek.</t>
  </si>
  <si>
    <t>671 sek.</t>
  </si>
  <si>
    <t>672 sek.</t>
  </si>
  <si>
    <t>673 sek.</t>
  </si>
  <si>
    <t>674 sek.</t>
  </si>
  <si>
    <t>675 sek.</t>
  </si>
  <si>
    <t>676 sek.</t>
  </si>
  <si>
    <t>677 sek.</t>
  </si>
  <si>
    <t>678 sek.</t>
  </si>
  <si>
    <t>679 sek.</t>
  </si>
  <si>
    <t>680 sek.</t>
  </si>
  <si>
    <t>681 sek.</t>
  </si>
  <si>
    <t>682 sek.</t>
  </si>
  <si>
    <t>683 sek.</t>
  </si>
  <si>
    <t>684 sek.</t>
  </si>
  <si>
    <t>685 sek.</t>
  </si>
  <si>
    <t>686 sek.</t>
  </si>
  <si>
    <t>687 sek.</t>
  </si>
  <si>
    <t>688 sek.</t>
  </si>
  <si>
    <t>689 sek.</t>
  </si>
  <si>
    <t>690 sek.</t>
  </si>
  <si>
    <t>691 sek.</t>
  </si>
  <si>
    <t>692 sek.</t>
  </si>
  <si>
    <t>693 sek.</t>
  </si>
  <si>
    <t>694 sek.</t>
  </si>
  <si>
    <t>695 sek.</t>
  </si>
  <si>
    <t>696 sek.</t>
  </si>
  <si>
    <t>697 sek.</t>
  </si>
  <si>
    <t>698 sek.</t>
  </si>
  <si>
    <t>699 sek.</t>
  </si>
  <si>
    <t>700 sek.</t>
  </si>
  <si>
    <t>701 sek.</t>
  </si>
  <si>
    <t>702 sek.</t>
  </si>
  <si>
    <t>703 sek.</t>
  </si>
  <si>
    <t>704 sek.</t>
  </si>
  <si>
    <t>705 sek.</t>
  </si>
  <si>
    <t>706 sek.</t>
  </si>
  <si>
    <t>707 sek.</t>
  </si>
  <si>
    <t>708 sek.</t>
  </si>
  <si>
    <t>709 sek.</t>
  </si>
  <si>
    <t>710 sek.</t>
  </si>
  <si>
    <t>711 sek.</t>
  </si>
  <si>
    <t>712 sek.</t>
  </si>
  <si>
    <t>713 sek.</t>
  </si>
  <si>
    <t>714 sek.</t>
  </si>
  <si>
    <t>715 sek.</t>
  </si>
  <si>
    <t>716 sek.</t>
  </si>
  <si>
    <t>717 sek.</t>
  </si>
  <si>
    <t>718 sek.</t>
  </si>
  <si>
    <t>719 sek.</t>
  </si>
  <si>
    <t>720 sek.</t>
  </si>
  <si>
    <t>721 sek.</t>
  </si>
  <si>
    <t>722 sek.</t>
  </si>
  <si>
    <t>723 sek.</t>
  </si>
  <si>
    <t>724 sek.</t>
  </si>
  <si>
    <t>725 sek.</t>
  </si>
  <si>
    <t>726 sek.</t>
  </si>
  <si>
    <t>727 sek.</t>
  </si>
  <si>
    <t>728 sek.</t>
  </si>
  <si>
    <t>729 sek.</t>
  </si>
  <si>
    <t>730 sek.</t>
  </si>
  <si>
    <t>731 sek.</t>
  </si>
  <si>
    <t>732 sek.</t>
  </si>
  <si>
    <t>733 sek.</t>
  </si>
  <si>
    <t>734 sek.</t>
  </si>
  <si>
    <t>735 sek.</t>
  </si>
  <si>
    <t>736 sek.</t>
  </si>
  <si>
    <t>737 sek.</t>
  </si>
  <si>
    <t>738 sek.</t>
  </si>
  <si>
    <t>739 sek.</t>
  </si>
  <si>
    <t>740 sek.</t>
  </si>
  <si>
    <t>741 sek.</t>
  </si>
  <si>
    <t>742 sek.</t>
  </si>
  <si>
    <t>743 sek.</t>
  </si>
  <si>
    <t>744 sek.</t>
  </si>
  <si>
    <t>745 sek.</t>
  </si>
  <si>
    <t>746 sek.</t>
  </si>
  <si>
    <t>747 sek.</t>
  </si>
  <si>
    <t>748 sek.</t>
  </si>
  <si>
    <t>749 sek.</t>
  </si>
  <si>
    <t>750 sek.</t>
  </si>
  <si>
    <t>751 sek.</t>
  </si>
  <si>
    <t>752 sek.</t>
  </si>
  <si>
    <t>753 sek.</t>
  </si>
  <si>
    <t>754 sek.</t>
  </si>
  <si>
    <t>755 sek.</t>
  </si>
  <si>
    <t>756 sek.</t>
  </si>
  <si>
    <t>757 sek.</t>
  </si>
  <si>
    <t>758 sek.</t>
  </si>
  <si>
    <t>759 sek.</t>
  </si>
  <si>
    <t>760 sek.</t>
  </si>
  <si>
    <t>761 sek.</t>
  </si>
  <si>
    <t>762 sek.</t>
  </si>
  <si>
    <t>763 sek.</t>
  </si>
  <si>
    <t>764 sek.</t>
  </si>
  <si>
    <t>765 sek.</t>
  </si>
  <si>
    <t>766 sek.</t>
  </si>
  <si>
    <t>767 sek.</t>
  </si>
  <si>
    <t>768 sek.</t>
  </si>
  <si>
    <t>769 sek.</t>
  </si>
  <si>
    <t>770 sek.</t>
  </si>
  <si>
    <t>771 sek.</t>
  </si>
  <si>
    <t>772 sek.</t>
  </si>
  <si>
    <t>773 sek.</t>
  </si>
  <si>
    <t>774 sek.</t>
  </si>
  <si>
    <t>775 sek.</t>
  </si>
  <si>
    <t>776 sek.</t>
  </si>
  <si>
    <t>777 sek.</t>
  </si>
  <si>
    <t>778 sek.</t>
  </si>
  <si>
    <t>779 sek.</t>
  </si>
  <si>
    <t>780 sek.</t>
  </si>
  <si>
    <t>781 sek.</t>
  </si>
  <si>
    <t>782 sek.</t>
  </si>
  <si>
    <t>783 sek.</t>
  </si>
  <si>
    <t>784 sek.</t>
  </si>
  <si>
    <t>785 sek.</t>
  </si>
  <si>
    <t>786 sek.</t>
  </si>
  <si>
    <t>787 sek.</t>
  </si>
  <si>
    <t>788 sek.</t>
  </si>
  <si>
    <t>789 sek.</t>
  </si>
  <si>
    <t>790 sek.</t>
  </si>
  <si>
    <t>791 sek.</t>
  </si>
  <si>
    <t>792 sek.</t>
  </si>
  <si>
    <t>793 sek.</t>
  </si>
  <si>
    <t>794 sek.</t>
  </si>
  <si>
    <t>795 sek.</t>
  </si>
  <si>
    <t>796 sek.</t>
  </si>
  <si>
    <t>797 sek.</t>
  </si>
  <si>
    <t>798 sek.</t>
  </si>
  <si>
    <t>799 sek.</t>
  </si>
  <si>
    <t>800 sek.</t>
  </si>
  <si>
    <t>801 sek.</t>
  </si>
  <si>
    <t>802 sek.</t>
  </si>
  <si>
    <t>803 sek.</t>
  </si>
  <si>
    <t>804 sek.</t>
  </si>
  <si>
    <t>805 sek.</t>
  </si>
  <si>
    <t>806 sek.</t>
  </si>
  <si>
    <t>807 sek.</t>
  </si>
  <si>
    <t>808 sek.</t>
  </si>
  <si>
    <t>809 sek.</t>
  </si>
  <si>
    <t>810 sek.</t>
  </si>
  <si>
    <t>811 sek.</t>
  </si>
  <si>
    <t>812 sek.</t>
  </si>
  <si>
    <t>813 sek.</t>
  </si>
  <si>
    <t>814 sek.</t>
  </si>
  <si>
    <t>815 sek.</t>
  </si>
  <si>
    <t>816 sek.</t>
  </si>
  <si>
    <t>817 sek.</t>
  </si>
  <si>
    <t>818 sek.</t>
  </si>
  <si>
    <t>819 sek.</t>
  </si>
  <si>
    <t>820 sek.</t>
  </si>
  <si>
    <t>821 sek.</t>
  </si>
  <si>
    <t>822 sek.</t>
  </si>
  <si>
    <t>823 sek.</t>
  </si>
  <si>
    <t>824 sek.</t>
  </si>
  <si>
    <t>825 sek.</t>
  </si>
  <si>
    <t>826 sek.</t>
  </si>
  <si>
    <t>827 sek.</t>
  </si>
  <si>
    <t>828 sek.</t>
  </si>
  <si>
    <t>829 sek.</t>
  </si>
  <si>
    <t>830 sek.</t>
  </si>
  <si>
    <t>831 sek.</t>
  </si>
  <si>
    <t>832 sek.</t>
  </si>
  <si>
    <t>833 sek.</t>
  </si>
  <si>
    <t>834 sek.</t>
  </si>
  <si>
    <t>835 sek.</t>
  </si>
  <si>
    <t>836 sek.</t>
  </si>
  <si>
    <t>837 sek.</t>
  </si>
  <si>
    <t>838 sek.</t>
  </si>
  <si>
    <t>839 sek.</t>
  </si>
  <si>
    <t>840 sek.</t>
  </si>
  <si>
    <t>841 sek.</t>
  </si>
  <si>
    <t>842 sek.</t>
  </si>
  <si>
    <t>843 sek.</t>
  </si>
  <si>
    <t>844 sek.</t>
  </si>
  <si>
    <t>845 sek.</t>
  </si>
  <si>
    <t>846 sek.</t>
  </si>
  <si>
    <t>847 sek.</t>
  </si>
  <si>
    <t>848 sek.</t>
  </si>
  <si>
    <t>849 sek.</t>
  </si>
  <si>
    <t>850 sek.</t>
  </si>
  <si>
    <t>851 sek.</t>
  </si>
  <si>
    <t>852 sek.</t>
  </si>
  <si>
    <t>853 sek.</t>
  </si>
  <si>
    <t>854 sek.</t>
  </si>
  <si>
    <t>855 sek.</t>
  </si>
  <si>
    <t>856 sek.</t>
  </si>
  <si>
    <t>857 sek.</t>
  </si>
  <si>
    <t>858 sek.</t>
  </si>
  <si>
    <t>859 sek.</t>
  </si>
  <si>
    <t>860 sek.</t>
  </si>
  <si>
    <t>861 sek.</t>
  </si>
  <si>
    <t>862 sek.</t>
  </si>
  <si>
    <t>863 sek.</t>
  </si>
  <si>
    <t>864 sek.</t>
  </si>
  <si>
    <t>865 sek.</t>
  </si>
  <si>
    <t>866 sek.</t>
  </si>
  <si>
    <t>867 sek.</t>
  </si>
  <si>
    <t>868 sek.</t>
  </si>
  <si>
    <t>869 sek.</t>
  </si>
  <si>
    <t>870 sek.</t>
  </si>
  <si>
    <t>871 sek.</t>
  </si>
  <si>
    <t>872 sek.</t>
  </si>
  <si>
    <t>873 sek.</t>
  </si>
  <si>
    <t>874 sek.</t>
  </si>
  <si>
    <t>875 sek.</t>
  </si>
  <si>
    <t>876 sek.</t>
  </si>
  <si>
    <t>877 sek.</t>
  </si>
  <si>
    <t>878 sek.</t>
  </si>
  <si>
    <t>879 sek.</t>
  </si>
  <si>
    <t>880 sek.</t>
  </si>
  <si>
    <t>881 sek.</t>
  </si>
  <si>
    <t>882 sek.</t>
  </si>
  <si>
    <t>883 sek.</t>
  </si>
  <si>
    <t>884 sek.</t>
  </si>
  <si>
    <t>885 sek.</t>
  </si>
  <si>
    <t>886 sek.</t>
  </si>
  <si>
    <t>887 sek.</t>
  </si>
  <si>
    <t>888 sek.</t>
  </si>
  <si>
    <t>889 sek.</t>
  </si>
  <si>
    <t>890 sek.</t>
  </si>
  <si>
    <t>891 sek.</t>
  </si>
  <si>
    <t>892 sek.</t>
  </si>
  <si>
    <t>893 sek.</t>
  </si>
  <si>
    <t>894 sek.</t>
  </si>
  <si>
    <t>895 sek.</t>
  </si>
  <si>
    <t>896 sek.</t>
  </si>
  <si>
    <t>897 sek.</t>
  </si>
  <si>
    <t>898 sek.</t>
  </si>
  <si>
    <t>899 sek.</t>
  </si>
  <si>
    <t>900 sek.</t>
  </si>
  <si>
    <t>901 sek.</t>
  </si>
  <si>
    <t>902 sek.</t>
  </si>
  <si>
    <t>903 sek.</t>
  </si>
  <si>
    <t>904 sek.</t>
  </si>
  <si>
    <t>905 sek.</t>
  </si>
  <si>
    <t>906 sek.</t>
  </si>
  <si>
    <t>907 sek.</t>
  </si>
  <si>
    <t>908 sek.</t>
  </si>
  <si>
    <t>909 sek.</t>
  </si>
  <si>
    <t>910 sek.</t>
  </si>
  <si>
    <t>911 sek.</t>
  </si>
  <si>
    <t>912 sek.</t>
  </si>
  <si>
    <t>913 sek.</t>
  </si>
  <si>
    <t>914 sek.</t>
  </si>
  <si>
    <t>915 sek.</t>
  </si>
  <si>
    <t>916 sek.</t>
  </si>
  <si>
    <t>917 sek.</t>
  </si>
  <si>
    <t>918 sek.</t>
  </si>
  <si>
    <t>919 sek.</t>
  </si>
  <si>
    <t>920 sek.</t>
  </si>
  <si>
    <t>921 sek.</t>
  </si>
  <si>
    <t>922 sek.</t>
  </si>
  <si>
    <t>923 sek.</t>
  </si>
  <si>
    <t>924 sek.</t>
  </si>
  <si>
    <t>925 sek.</t>
  </si>
  <si>
    <t>926 sek.</t>
  </si>
  <si>
    <t>927 sek.</t>
  </si>
  <si>
    <t>928 sek.</t>
  </si>
  <si>
    <t>929 sek.</t>
  </si>
  <si>
    <t>930 sek.</t>
  </si>
  <si>
    <t>931 sek.</t>
  </si>
  <si>
    <t>932 sek.</t>
  </si>
  <si>
    <t>933 sek.</t>
  </si>
  <si>
    <t>934 sek.</t>
  </si>
  <si>
    <t>935 sek.</t>
  </si>
  <si>
    <t>936 sek.</t>
  </si>
  <si>
    <t>937 sek.</t>
  </si>
  <si>
    <t>938 sek.</t>
  </si>
  <si>
    <t>939 sek.</t>
  </si>
  <si>
    <t>940 sek.</t>
  </si>
  <si>
    <t>941 sek.</t>
  </si>
  <si>
    <t>942 sek.</t>
  </si>
  <si>
    <t>943 sek.</t>
  </si>
  <si>
    <t>944 sek.</t>
  </si>
  <si>
    <t>945 sek.</t>
  </si>
  <si>
    <t>946 sek.</t>
  </si>
  <si>
    <t>947 sek.</t>
  </si>
  <si>
    <t>948 sek.</t>
  </si>
  <si>
    <t>949 sek.</t>
  </si>
  <si>
    <t>950 sek.</t>
  </si>
  <si>
    <t>951 sek.</t>
  </si>
  <si>
    <t>952 sek.</t>
  </si>
  <si>
    <t>953 sek.</t>
  </si>
  <si>
    <t>954 sek.</t>
  </si>
  <si>
    <t>955 sek.</t>
  </si>
  <si>
    <t>956 sek.</t>
  </si>
  <si>
    <t>957 sek.</t>
  </si>
  <si>
    <t>958 sek.</t>
  </si>
  <si>
    <t>959 sek.</t>
  </si>
  <si>
    <t>960 sek.</t>
  </si>
  <si>
    <t>961 sek.</t>
  </si>
  <si>
    <t>962 sek.</t>
  </si>
  <si>
    <t>963 sek.</t>
  </si>
  <si>
    <t>964 sek.</t>
  </si>
  <si>
    <t>965 sek.</t>
  </si>
  <si>
    <t>966 sek.</t>
  </si>
  <si>
    <t>967 sek.</t>
  </si>
  <si>
    <t>968 sek.</t>
  </si>
  <si>
    <t>969 sek.</t>
  </si>
  <si>
    <t>970 sek.</t>
  </si>
  <si>
    <t>971 sek.</t>
  </si>
  <si>
    <t>972 sek.</t>
  </si>
  <si>
    <t>973 sek.</t>
  </si>
  <si>
    <t>974 sek.</t>
  </si>
  <si>
    <t>975 sek.</t>
  </si>
  <si>
    <t>976 sek.</t>
  </si>
  <si>
    <t>977 sek.</t>
  </si>
  <si>
    <t>978 sek.</t>
  </si>
  <si>
    <t>979 sek.</t>
  </si>
  <si>
    <t>980 sek.</t>
  </si>
  <si>
    <t>981 sek.</t>
  </si>
  <si>
    <t>982 sek.</t>
  </si>
  <si>
    <t>983 sek.</t>
  </si>
  <si>
    <t>984 sek.</t>
  </si>
  <si>
    <t>985 sek.</t>
  </si>
  <si>
    <t>986 sek.</t>
  </si>
  <si>
    <t>987 sek.</t>
  </si>
  <si>
    <t>988 sek.</t>
  </si>
  <si>
    <t>989 sek.</t>
  </si>
  <si>
    <t>990 sek.</t>
  </si>
  <si>
    <t>991 sek.</t>
  </si>
  <si>
    <t>992 sek.</t>
  </si>
  <si>
    <t>993 sek.</t>
  </si>
  <si>
    <t>994 sek.</t>
  </si>
  <si>
    <t>995 sek.</t>
  </si>
  <si>
    <t>996 sek.</t>
  </si>
  <si>
    <t>997 sek.</t>
  </si>
  <si>
    <t>998 sek.</t>
  </si>
  <si>
    <t>999 sek.</t>
  </si>
  <si>
    <t>aktiv (Strom Aus und Ein)</t>
  </si>
  <si>
    <t xml:space="preserve">aktiv (Strom Aus) </t>
  </si>
  <si>
    <t>240 Minuten</t>
  </si>
  <si>
    <t>10 Sekunden</t>
  </si>
  <si>
    <t>30 Sekunden</t>
  </si>
  <si>
    <t>1 Stunde(n)</t>
  </si>
  <si>
    <t>2 Stunde(n)</t>
  </si>
  <si>
    <t>3 Stunde(n)</t>
  </si>
  <si>
    <t>4 Stunde(n)</t>
  </si>
  <si>
    <t>5 Stunde(n)</t>
  </si>
  <si>
    <t>6 Stunde(n)</t>
  </si>
  <si>
    <t>7 Stunde(n)</t>
  </si>
  <si>
    <t>8 Stunde(n)</t>
  </si>
  <si>
    <t>9 Stunde(n)</t>
  </si>
  <si>
    <t>10 Stunde(n)</t>
  </si>
  <si>
    <t>11 Stunde(n)</t>
  </si>
  <si>
    <t>12 Stunde(n)</t>
  </si>
  <si>
    <t>13 Stunde(n)</t>
  </si>
  <si>
    <t>14 Stunde(n)</t>
  </si>
  <si>
    <t>15 Stunde(n)</t>
  </si>
  <si>
    <t>16 Stunde(n)</t>
  </si>
  <si>
    <t>17 Stunde(n)</t>
  </si>
  <si>
    <t>18 Stunde(n)</t>
  </si>
  <si>
    <t>19 Stunde(n)</t>
  </si>
  <si>
    <t>20 Stunde(n)</t>
  </si>
  <si>
    <t>21 Stunde(n)</t>
  </si>
  <si>
    <t>22 Stunde(n)</t>
  </si>
  <si>
    <t>23 Stunde(n)</t>
  </si>
  <si>
    <t>24 Stunde(n)</t>
  </si>
  <si>
    <t>25 Stunde(n)</t>
  </si>
  <si>
    <t>26 Stunde(n)</t>
  </si>
  <si>
    <t>27 Stunde(n)</t>
  </si>
  <si>
    <t>28 Stunde(n)</t>
  </si>
  <si>
    <t>29 Stunde(n)</t>
  </si>
  <si>
    <t>30 Stunde(n)</t>
  </si>
  <si>
    <t>31 Stunde(n)</t>
  </si>
  <si>
    <t>32 Stunde(n)</t>
  </si>
  <si>
    <t>33 Stunde(n)</t>
  </si>
  <si>
    <t>34 Stunde(n)</t>
  </si>
  <si>
    <t>35 Stunde(n)</t>
  </si>
  <si>
    <t>36 Stunde(n)</t>
  </si>
  <si>
    <t>37 Stunde(n)</t>
  </si>
  <si>
    <t>38 Stunde(n)</t>
  </si>
  <si>
    <t>39 Stunde(n)</t>
  </si>
  <si>
    <t>40 Stunde(n)</t>
  </si>
  <si>
    <t>41 Stunde(n)</t>
  </si>
  <si>
    <t>42 Stunde(n)</t>
  </si>
  <si>
    <t>43 Stunde(n)</t>
  </si>
  <si>
    <t>44 Stunde(n)</t>
  </si>
  <si>
    <t>45 Stunde(n)</t>
  </si>
  <si>
    <t>46 Stunde(n)</t>
  </si>
  <si>
    <t>47 Stunde(n)</t>
  </si>
  <si>
    <t>48 Stunde(n)</t>
  </si>
  <si>
    <t>49 Stunde(n)</t>
  </si>
  <si>
    <t>50 Stunde(n)</t>
  </si>
  <si>
    <t>51 Stunde(n)</t>
  </si>
  <si>
    <t>52 Stunde(n)</t>
  </si>
  <si>
    <t>53 Stunde(n)</t>
  </si>
  <si>
    <t>54 Stunde(n)</t>
  </si>
  <si>
    <t>55 Stunde(n)</t>
  </si>
  <si>
    <t>56 Stunde(n)</t>
  </si>
  <si>
    <t>57 Stunde(n)</t>
  </si>
  <si>
    <t>58 Stunde(n)</t>
  </si>
  <si>
    <t>59 Stunde(n)</t>
  </si>
  <si>
    <t>60 Stunde(n)</t>
  </si>
  <si>
    <t>61 Stunde(n)</t>
  </si>
  <si>
    <t>62 Stunde(n)</t>
  </si>
  <si>
    <t>63 Stunde(n)</t>
  </si>
  <si>
    <t>64 Stunde(n)</t>
  </si>
  <si>
    <t>65 Stunde(n)</t>
  </si>
  <si>
    <t>66 Stunde(n)</t>
  </si>
  <si>
    <t>67 Stunde(n)</t>
  </si>
  <si>
    <t>68 Stunde(n)</t>
  </si>
  <si>
    <t>69 Stunde(n)</t>
  </si>
  <si>
    <t>70 Stunde(n)</t>
  </si>
  <si>
    <t>71 Stunde(n)</t>
  </si>
  <si>
    <t>72 Stunde(n)</t>
  </si>
  <si>
    <t>73 Stunde(n)</t>
  </si>
  <si>
    <t>74 Stunde(n)</t>
  </si>
  <si>
    <t>75 Stunde(n)</t>
  </si>
  <si>
    <t>76 Stunde(n)</t>
  </si>
  <si>
    <t>77 Stunde(n)</t>
  </si>
  <si>
    <t>78 Stunde(n)</t>
  </si>
  <si>
    <t>79 Stunde(n)</t>
  </si>
  <si>
    <t>80 Stunde(n)</t>
  </si>
  <si>
    <t>81 Stunde(n)</t>
  </si>
  <si>
    <t>82 Stunde(n)</t>
  </si>
  <si>
    <t>83 Stunde(n)</t>
  </si>
  <si>
    <t>84 Stunde(n)</t>
  </si>
  <si>
    <t>85 Stunde(n)</t>
  </si>
  <si>
    <t>86 Stunde(n)</t>
  </si>
  <si>
    <t>87 Stunde(n)</t>
  </si>
  <si>
    <t>88 Stunde(n)</t>
  </si>
  <si>
    <t>89 Stunde(n)</t>
  </si>
  <si>
    <t>90 Stunde(n)</t>
  </si>
  <si>
    <t>91 Stunde(n)</t>
  </si>
  <si>
    <t>92 Stunde(n)</t>
  </si>
  <si>
    <t>93 Stunde(n)</t>
  </si>
  <si>
    <t>94 Stunde(n)</t>
  </si>
  <si>
    <t>95 Stunde(n)</t>
  </si>
  <si>
    <t>96 Stunde(n)</t>
  </si>
  <si>
    <t>97 Stunde(n)</t>
  </si>
  <si>
    <t>98 Stunde(n)</t>
  </si>
  <si>
    <t>99 Stunde(n)</t>
  </si>
  <si>
    <t>100 Stunde(n)</t>
  </si>
  <si>
    <t>101 Stunde(n)</t>
  </si>
  <si>
    <t>102 Stunde(n)</t>
  </si>
  <si>
    <t>103 Stunde(n)</t>
  </si>
  <si>
    <t>104 Stunde(n)</t>
  </si>
  <si>
    <t>105 Stunde(n)</t>
  </si>
  <si>
    <t>106 Stunde(n)</t>
  </si>
  <si>
    <t>107 Stunde(n)</t>
  </si>
  <si>
    <t>108 Stunde(n)</t>
  </si>
  <si>
    <t>109 Stunde(n)</t>
  </si>
  <si>
    <t>110 Stunde(n)</t>
  </si>
  <si>
    <t>111 Stunde(n)</t>
  </si>
  <si>
    <t>112 Stunde(n)</t>
  </si>
  <si>
    <t>113 Stunde(n)</t>
  </si>
  <si>
    <t>114 Stunde(n)</t>
  </si>
  <si>
    <t>115 Stunde(n)</t>
  </si>
  <si>
    <t>116 Stunde(n)</t>
  </si>
  <si>
    <t>117 Stunde(n)</t>
  </si>
  <si>
    <t>118 Stunde(n)</t>
  </si>
  <si>
    <t>119 Stunde(n)</t>
  </si>
  <si>
    <t>120 Stunde(n)</t>
  </si>
  <si>
    <t>121 Stunde(n)</t>
  </si>
  <si>
    <t>122 Stunde(n)</t>
  </si>
  <si>
    <t>123 Stunde(n)</t>
  </si>
  <si>
    <t>124 Stunde(n)</t>
  </si>
  <si>
    <t>125 Stunde(n)</t>
  </si>
  <si>
    <t>126 Stunde(n)</t>
  </si>
  <si>
    <t>127 Stunde(n)</t>
  </si>
  <si>
    <t>128 Stunde(n)</t>
  </si>
  <si>
    <t>129 Stunde(n)</t>
  </si>
  <si>
    <t>130 Stunde(n)</t>
  </si>
  <si>
    <t>131 Stunde(n)</t>
  </si>
  <si>
    <t>132 Stunde(n)</t>
  </si>
  <si>
    <t>133 Stunde(n)</t>
  </si>
  <si>
    <t>134 Stunde(n)</t>
  </si>
  <si>
    <t>135 Stunde(n)</t>
  </si>
  <si>
    <t>136 Stunde(n)</t>
  </si>
  <si>
    <t>137 Stunde(n)</t>
  </si>
  <si>
    <t>138 Stunde(n)</t>
  </si>
  <si>
    <t>139 Stunde(n)</t>
  </si>
  <si>
    <t>140 Stunde(n)</t>
  </si>
  <si>
    <t>141 Stunde(n)</t>
  </si>
  <si>
    <t>142 Stunde(n)</t>
  </si>
  <si>
    <t>143 Stunde(n)</t>
  </si>
  <si>
    <t>144 Stunde(n)</t>
  </si>
  <si>
    <t>145 Stunde(n)</t>
  </si>
  <si>
    <t>146 Stunde(n)</t>
  </si>
  <si>
    <t>147 Stunde(n)</t>
  </si>
  <si>
    <t>148 Stunde(n)</t>
  </si>
  <si>
    <t>149 Stunde(n)</t>
  </si>
  <si>
    <t>150 Stunde(n)</t>
  </si>
  <si>
    <t>151 Stunde(n)</t>
  </si>
  <si>
    <t>152 Stunde(n)</t>
  </si>
  <si>
    <t>153 Stunde(n)</t>
  </si>
  <si>
    <t>154 Stunde(n)</t>
  </si>
  <si>
    <t>155 Stunde(n)</t>
  </si>
  <si>
    <t>156 Stunde(n)</t>
  </si>
  <si>
    <t>157 Stunde(n)</t>
  </si>
  <si>
    <t>158 Stunde(n)</t>
  </si>
  <si>
    <t>159 Stunde(n)</t>
  </si>
  <si>
    <t>160 Stunde(n)</t>
  </si>
  <si>
    <t>161 Stunde(n)</t>
  </si>
  <si>
    <t>162 Stunde(n)</t>
  </si>
  <si>
    <t>163 Stunde(n)</t>
  </si>
  <si>
    <t>164 Stunde(n)</t>
  </si>
  <si>
    <t>165 Stunde(n)</t>
  </si>
  <si>
    <t>166 Stunde(n)</t>
  </si>
  <si>
    <t>167 Stunde(n)</t>
  </si>
  <si>
    <t>168 Stunde(n)</t>
  </si>
  <si>
    <t>169 Stunde(n)</t>
  </si>
  <si>
    <t>170 Stunde(n)</t>
  </si>
  <si>
    <t>171 Stunde(n)</t>
  </si>
  <si>
    <t>172 Stunde(n)</t>
  </si>
  <si>
    <t>173 Stunde(n)</t>
  </si>
  <si>
    <t>174 Stunde(n)</t>
  </si>
  <si>
    <t>175 Stunde(n)</t>
  </si>
  <si>
    <t>176 Stunde(n)</t>
  </si>
  <si>
    <t>177 Stunde(n)</t>
  </si>
  <si>
    <t>178 Stunde(n)</t>
  </si>
  <si>
    <t>179 Stunde(n)</t>
  </si>
  <si>
    <t>180 Stunde(n)</t>
  </si>
  <si>
    <t>181 Stunde(n)</t>
  </si>
  <si>
    <t>182 Stunde(n)</t>
  </si>
  <si>
    <t>183 Stunde(n)</t>
  </si>
  <si>
    <t>184 Stunde(n)</t>
  </si>
  <si>
    <t>185 Stunde(n)</t>
  </si>
  <si>
    <t>186 Stunde(n)</t>
  </si>
  <si>
    <t>187 Stunde(n)</t>
  </si>
  <si>
    <t>188 Stunde(n)</t>
  </si>
  <si>
    <t>189 Stunde(n)</t>
  </si>
  <si>
    <t>190 Stunde(n)</t>
  </si>
  <si>
    <t>191 Stunde(n)</t>
  </si>
  <si>
    <t>192 Stunde(n)</t>
  </si>
  <si>
    <t>193 Stunde(n)</t>
  </si>
  <si>
    <t>194 Stunde(n)</t>
  </si>
  <si>
    <t>195 Stunde(n)</t>
  </si>
  <si>
    <t>196 Stunde(n)</t>
  </si>
  <si>
    <t>197 Stunde(n)</t>
  </si>
  <si>
    <t>198 Stunde(n)</t>
  </si>
  <si>
    <t>199 Stunde(n)</t>
  </si>
  <si>
    <t>200 Stunde(n)</t>
  </si>
  <si>
    <t>201 Stunde(n)</t>
  </si>
  <si>
    <t>202 Stunde(n)</t>
  </si>
  <si>
    <t>203 Stunde(n)</t>
  </si>
  <si>
    <t>204 Stunde(n)</t>
  </si>
  <si>
    <t>205 Stunde(n)</t>
  </si>
  <si>
    <t>206 Stunde(n)</t>
  </si>
  <si>
    <t>207 Stunde(n)</t>
  </si>
  <si>
    <t>208 Stunde(n)</t>
  </si>
  <si>
    <t>209 Stunde(n)</t>
  </si>
  <si>
    <t>210 Stunde(n)</t>
  </si>
  <si>
    <t>211 Stunde(n)</t>
  </si>
  <si>
    <t>212 Stunde(n)</t>
  </si>
  <si>
    <t>213 Stunde(n)</t>
  </si>
  <si>
    <t>214 Stunde(n)</t>
  </si>
  <si>
    <t>215 Stunde(n)</t>
  </si>
  <si>
    <t>216 Stunde(n)</t>
  </si>
  <si>
    <t>217 Stunde(n)</t>
  </si>
  <si>
    <t>218 Stunde(n)</t>
  </si>
  <si>
    <t>219 Stunde(n)</t>
  </si>
  <si>
    <t>220 Stunde(n)</t>
  </si>
  <si>
    <t>221 Stunde(n)</t>
  </si>
  <si>
    <t>222 Stunde(n)</t>
  </si>
  <si>
    <t>223 Stunde(n)</t>
  </si>
  <si>
    <t>224 Stunde(n)</t>
  </si>
  <si>
    <t>225 Stunde(n)</t>
  </si>
  <si>
    <t>226 Stunde(n)</t>
  </si>
  <si>
    <t>227 Stunde(n)</t>
  </si>
  <si>
    <t>228 Stunde(n)</t>
  </si>
  <si>
    <t>229 Stunde(n)</t>
  </si>
  <si>
    <t>230 Stunde(n)</t>
  </si>
  <si>
    <t>231 Stunde(n)</t>
  </si>
  <si>
    <t>232 Stunde(n)</t>
  </si>
  <si>
    <t>233 Stunde(n)</t>
  </si>
  <si>
    <t>234 Stunde(n)</t>
  </si>
  <si>
    <t>235 Stunde(n)</t>
  </si>
  <si>
    <t>236 Stunde(n)</t>
  </si>
  <si>
    <t>237 Stunde(n)</t>
  </si>
  <si>
    <t>238 Stunde(n)</t>
  </si>
  <si>
    <t>239 Stunde(n)</t>
  </si>
  <si>
    <t>240 Stunde(n)</t>
  </si>
  <si>
    <t>241 Stunde(n)</t>
  </si>
  <si>
    <t>242 Stunde(n)</t>
  </si>
  <si>
    <t>243 Stunde(n)</t>
  </si>
  <si>
    <t>244 Stunde(n)</t>
  </si>
  <si>
    <t>245 Stunde(n)</t>
  </si>
  <si>
    <t>246 Stunde(n)</t>
  </si>
  <si>
    <t>247 Stunde(n)</t>
  </si>
  <si>
    <t>248 Stunde(n)</t>
  </si>
  <si>
    <t>249 Stunde(n)</t>
  </si>
  <si>
    <t>250 Stunde(n)</t>
  </si>
  <si>
    <t>251 Stunde(n)</t>
  </si>
  <si>
    <t>252 Stunde(n)</t>
  </si>
  <si>
    <t>253 Stunde(n)</t>
  </si>
  <si>
    <t>254 Stunde(n)</t>
  </si>
  <si>
    <t>255 Stunde(n)</t>
  </si>
  <si>
    <t>256 Stunde(n)</t>
  </si>
  <si>
    <t>257 Stunde(n)</t>
  </si>
  <si>
    <t>258 Stunde(n)</t>
  </si>
  <si>
    <t>259 Stunde(n)</t>
  </si>
  <si>
    <t>260 Stunde(n)</t>
  </si>
  <si>
    <t>261 Stunde(n)</t>
  </si>
  <si>
    <t>262 Stunde(n)</t>
  </si>
  <si>
    <t>263 Stunde(n)</t>
  </si>
  <si>
    <t>264 Stunde(n)</t>
  </si>
  <si>
    <t>265 Stunde(n)</t>
  </si>
  <si>
    <t>266 Stunde(n)</t>
  </si>
  <si>
    <t>267 Stunde(n)</t>
  </si>
  <si>
    <t>268 Stunde(n)</t>
  </si>
  <si>
    <t>269 Stunde(n)</t>
  </si>
  <si>
    <t>270 Stunde(n)</t>
  </si>
  <si>
    <t>271 Stunde(n)</t>
  </si>
  <si>
    <t>272 Stunde(n)</t>
  </si>
  <si>
    <t>273 Stunde(n)</t>
  </si>
  <si>
    <t>274 Stunde(n)</t>
  </si>
  <si>
    <t>275 Stunde(n)</t>
  </si>
  <si>
    <t>276 Stunde(n)</t>
  </si>
  <si>
    <t>277 Stunde(n)</t>
  </si>
  <si>
    <t>278 Stunde(n)</t>
  </si>
  <si>
    <t>279 Stunde(n)</t>
  </si>
  <si>
    <t>280 Stunde(n)</t>
  </si>
  <si>
    <t>281 Stunde(n)</t>
  </si>
  <si>
    <t>282 Stunde(n)</t>
  </si>
  <si>
    <t>283 Stunde(n)</t>
  </si>
  <si>
    <t>284 Stunde(n)</t>
  </si>
  <si>
    <t>285 Stunde(n)</t>
  </si>
  <si>
    <t>286 Stunde(n)</t>
  </si>
  <si>
    <t>287 Stunde(n)</t>
  </si>
  <si>
    <t>288 Stunde(n)</t>
  </si>
  <si>
    <t>289 Stunde(n)</t>
  </si>
  <si>
    <t>290 Stunde(n)</t>
  </si>
  <si>
    <t>291 Stunde(n)</t>
  </si>
  <si>
    <t>292 Stunde(n)</t>
  </si>
  <si>
    <t>293 Stunde(n)</t>
  </si>
  <si>
    <t>294 Stunde(n)</t>
  </si>
  <si>
    <t>295 Stunde(n)</t>
  </si>
  <si>
    <t>296 Stunde(n)</t>
  </si>
  <si>
    <t>297 Stunde(n)</t>
  </si>
  <si>
    <t>298 Stunde(n)</t>
  </si>
  <si>
    <t>299 Stunde(n)</t>
  </si>
  <si>
    <t>300 Stunde(n)</t>
  </si>
  <si>
    <t>301 Stunde(n)</t>
  </si>
  <si>
    <t>302 Stunde(n)</t>
  </si>
  <si>
    <t>303 Stunde(n)</t>
  </si>
  <si>
    <t>304 Stunde(n)</t>
  </si>
  <si>
    <t>305 Stunde(n)</t>
  </si>
  <si>
    <t>306 Stunde(n)</t>
  </si>
  <si>
    <t>307 Stunde(n)</t>
  </si>
  <si>
    <t>308 Stunde(n)</t>
  </si>
  <si>
    <t>309 Stunde(n)</t>
  </si>
  <si>
    <t>310 Stunde(n)</t>
  </si>
  <si>
    <t>311 Stunde(n)</t>
  </si>
  <si>
    <t>312 Stunde(n)</t>
  </si>
  <si>
    <t>313 Stunde(n)</t>
  </si>
  <si>
    <t>314 Stunde(n)</t>
  </si>
  <si>
    <t>315 Stunde(n)</t>
  </si>
  <si>
    <t>316 Stunde(n)</t>
  </si>
  <si>
    <t>317 Stunde(n)</t>
  </si>
  <si>
    <t>318 Stunde(n)</t>
  </si>
  <si>
    <t>319 Stunde(n)</t>
  </si>
  <si>
    <t>320 Stunde(n)</t>
  </si>
  <si>
    <t>321 Stunde(n)</t>
  </si>
  <si>
    <t>322 Stunde(n)</t>
  </si>
  <si>
    <t>323 Stunde(n)</t>
  </si>
  <si>
    <t>324 Stunde(n)</t>
  </si>
  <si>
    <t>325 Stunde(n)</t>
  </si>
  <si>
    <t>326 Stunde(n)</t>
  </si>
  <si>
    <t>327 Stunde(n)</t>
  </si>
  <si>
    <t>328 Stunde(n)</t>
  </si>
  <si>
    <t>329 Stunde(n)</t>
  </si>
  <si>
    <t>330 Stunde(n)</t>
  </si>
  <si>
    <t>331 Stunde(n)</t>
  </si>
  <si>
    <t>332 Stunde(n)</t>
  </si>
  <si>
    <t>333 Stunde(n)</t>
  </si>
  <si>
    <t>334 Stunde(n)</t>
  </si>
  <si>
    <t>335 Stunde(n)</t>
  </si>
  <si>
    <t>336 Stunde(n)</t>
  </si>
  <si>
    <t>337 Stunde(n)</t>
  </si>
  <si>
    <t>338 Stunde(n)</t>
  </si>
  <si>
    <t>339 Stunde(n)</t>
  </si>
  <si>
    <t>340 Stunde(n)</t>
  </si>
  <si>
    <t>341 Stunde(n)</t>
  </si>
  <si>
    <t>342 Stunde(n)</t>
  </si>
  <si>
    <t>343 Stunde(n)</t>
  </si>
  <si>
    <t>344 Stunde(n)</t>
  </si>
  <si>
    <t>345 Stunde(n)</t>
  </si>
  <si>
    <t>346 Stunde(n)</t>
  </si>
  <si>
    <t>347 Stunde(n)</t>
  </si>
  <si>
    <t>348 Stunde(n)</t>
  </si>
  <si>
    <t>349 Stunde(n)</t>
  </si>
  <si>
    <t>350 Stunde(n)</t>
  </si>
  <si>
    <t>351 Stunde(n)</t>
  </si>
  <si>
    <t>352 Stunde(n)</t>
  </si>
  <si>
    <t>353 Stunde(n)</t>
  </si>
  <si>
    <t>354 Stunde(n)</t>
  </si>
  <si>
    <t>355 Stunde(n)</t>
  </si>
  <si>
    <t>356 Stunde(n)</t>
  </si>
  <si>
    <t>357 Stunde(n)</t>
  </si>
  <si>
    <t>358 Stunde(n)</t>
  </si>
  <si>
    <t>359 Stunde(n)</t>
  </si>
  <si>
    <t>360 Stunde(n)</t>
  </si>
  <si>
    <t>361 Stunde(n)</t>
  </si>
  <si>
    <t>362 Stunde(n)</t>
  </si>
  <si>
    <t>363 Stunde(n)</t>
  </si>
  <si>
    <t>364 Stunde(n)</t>
  </si>
  <si>
    <t>365 Stunde(n)</t>
  </si>
  <si>
    <t>366 Stunde(n)</t>
  </si>
  <si>
    <t>367 Stunde(n)</t>
  </si>
  <si>
    <t>368 Stunde(n)</t>
  </si>
  <si>
    <t>369 Stunde(n)</t>
  </si>
  <si>
    <t>370 Stunde(n)</t>
  </si>
  <si>
    <t>371 Stunde(n)</t>
  </si>
  <si>
    <t>372 Stunde(n)</t>
  </si>
  <si>
    <t>373 Stunde(n)</t>
  </si>
  <si>
    <t>374 Stunde(n)</t>
  </si>
  <si>
    <t>375 Stunde(n)</t>
  </si>
  <si>
    <t>376 Stunde(n)</t>
  </si>
  <si>
    <t>377 Stunde(n)</t>
  </si>
  <si>
    <t>378 Stunde(n)</t>
  </si>
  <si>
    <t>379 Stunde(n)</t>
  </si>
  <si>
    <t>380 Stunde(n)</t>
  </si>
  <si>
    <t>381 Stunde(n)</t>
  </si>
  <si>
    <t>382 Stunde(n)</t>
  </si>
  <si>
    <t>383 Stunde(n)</t>
  </si>
  <si>
    <t>384 Stunde(n)</t>
  </si>
  <si>
    <t>385 Stunde(n)</t>
  </si>
  <si>
    <t>386 Stunde(n)</t>
  </si>
  <si>
    <t>387 Stunde(n)</t>
  </si>
  <si>
    <t>388 Stunde(n)</t>
  </si>
  <si>
    <t>389 Stunde(n)</t>
  </si>
  <si>
    <t>390 Stunde(n)</t>
  </si>
  <si>
    <t>391 Stunde(n)</t>
  </si>
  <si>
    <t>392 Stunde(n)</t>
  </si>
  <si>
    <t>393 Stunde(n)</t>
  </si>
  <si>
    <t>394 Stunde(n)</t>
  </si>
  <si>
    <t>395 Stunde(n)</t>
  </si>
  <si>
    <t>396 Stunde(n)</t>
  </si>
  <si>
    <t>397 Stunde(n)</t>
  </si>
  <si>
    <t>398 Stunde(n)</t>
  </si>
  <si>
    <t>399 Stunde(n)</t>
  </si>
  <si>
    <t>400 Stunde(n)</t>
  </si>
  <si>
    <t>401 Stunde(n)</t>
  </si>
  <si>
    <t>402 Stunde(n)</t>
  </si>
  <si>
    <t>403 Stunde(n)</t>
  </si>
  <si>
    <t>404 Stunde(n)</t>
  </si>
  <si>
    <t>405 Stunde(n)</t>
  </si>
  <si>
    <t>406 Stunde(n)</t>
  </si>
  <si>
    <t>407 Stunde(n)</t>
  </si>
  <si>
    <t>408 Stunde(n)</t>
  </si>
  <si>
    <t>409 Stunde(n)</t>
  </si>
  <si>
    <t>410 Stunde(n)</t>
  </si>
  <si>
    <t>411 Stunde(n)</t>
  </si>
  <si>
    <t>412 Stunde(n)</t>
  </si>
  <si>
    <t>413 Stunde(n)</t>
  </si>
  <si>
    <t>414 Stunde(n)</t>
  </si>
  <si>
    <t>415 Stunde(n)</t>
  </si>
  <si>
    <t>416 Stunde(n)</t>
  </si>
  <si>
    <t>417 Stunde(n)</t>
  </si>
  <si>
    <t>418 Stunde(n)</t>
  </si>
  <si>
    <t>419 Stunde(n)</t>
  </si>
  <si>
    <t>420 Stunde(n)</t>
  </si>
  <si>
    <t>421 Stunde(n)</t>
  </si>
  <si>
    <t>422 Stunde(n)</t>
  </si>
  <si>
    <t>423 Stunde(n)</t>
  </si>
  <si>
    <t>424 Stunde(n)</t>
  </si>
  <si>
    <t>425 Stunde(n)</t>
  </si>
  <si>
    <t>426 Stunde(n)</t>
  </si>
  <si>
    <t>427 Stunde(n)</t>
  </si>
  <si>
    <t>428 Stunde(n)</t>
  </si>
  <si>
    <t>429 Stunde(n)</t>
  </si>
  <si>
    <t>430 Stunde(n)</t>
  </si>
  <si>
    <t>431 Stunde(n)</t>
  </si>
  <si>
    <t>432 Stunde(n)</t>
  </si>
  <si>
    <t>433 Stunde(n)</t>
  </si>
  <si>
    <t>434 Stunde(n)</t>
  </si>
  <si>
    <t>435 Stunde(n)</t>
  </si>
  <si>
    <t>436 Stunde(n)</t>
  </si>
  <si>
    <t>437 Stunde(n)</t>
  </si>
  <si>
    <t>438 Stunde(n)</t>
  </si>
  <si>
    <t>439 Stunde(n)</t>
  </si>
  <si>
    <t>440 Stunde(n)</t>
  </si>
  <si>
    <t>441 Stunde(n)</t>
  </si>
  <si>
    <t>442 Stunde(n)</t>
  </si>
  <si>
    <t>443 Stunde(n)</t>
  </si>
  <si>
    <t>444 Stunde(n)</t>
  </si>
  <si>
    <t>445 Stunde(n)</t>
  </si>
  <si>
    <t>446 Stunde(n)</t>
  </si>
  <si>
    <t>447 Stunde(n)</t>
  </si>
  <si>
    <t>448 Stunde(n)</t>
  </si>
  <si>
    <t>449 Stunde(n)</t>
  </si>
  <si>
    <t>450 Stunde(n)</t>
  </si>
  <si>
    <t>451 Stunde(n)</t>
  </si>
  <si>
    <t>452 Stunde(n)</t>
  </si>
  <si>
    <t>453 Stunde(n)</t>
  </si>
  <si>
    <t>454 Stunde(n)</t>
  </si>
  <si>
    <t>455 Stunde(n)</t>
  </si>
  <si>
    <t>456 Stunde(n)</t>
  </si>
  <si>
    <t>457 Stunde(n)</t>
  </si>
  <si>
    <t>458 Stunde(n)</t>
  </si>
  <si>
    <t>459 Stunde(n)</t>
  </si>
  <si>
    <t>460 Stunde(n)</t>
  </si>
  <si>
    <t>461 Stunde(n)</t>
  </si>
  <si>
    <t>462 Stunde(n)</t>
  </si>
  <si>
    <t>463 Stunde(n)</t>
  </si>
  <si>
    <t>464 Stunde(n)</t>
  </si>
  <si>
    <t>465 Stunde(n)</t>
  </si>
  <si>
    <t>466 Stunde(n)</t>
  </si>
  <si>
    <t>467 Stunde(n)</t>
  </si>
  <si>
    <t>468 Stunde(n)</t>
  </si>
  <si>
    <t>469 Stunde(n)</t>
  </si>
  <si>
    <t>470 Stunde(n)</t>
  </si>
  <si>
    <t>471 Stunde(n)</t>
  </si>
  <si>
    <t>472 Stunde(n)</t>
  </si>
  <si>
    <t>473 Stunde(n)</t>
  </si>
  <si>
    <t>474 Stunde(n)</t>
  </si>
  <si>
    <t>475 Stunde(n)</t>
  </si>
  <si>
    <t>476 Stunde(n)</t>
  </si>
  <si>
    <t>477 Stunde(n)</t>
  </si>
  <si>
    <t>478 Stunde(n)</t>
  </si>
  <si>
    <t>479 Stunde(n)</t>
  </si>
  <si>
    <t>480 Stunde(n)</t>
  </si>
  <si>
    <t>481 Stunde(n)</t>
  </si>
  <si>
    <t>482 Stunde(n)</t>
  </si>
  <si>
    <t>483 Stunde(n)</t>
  </si>
  <si>
    <t>484 Stunde(n)</t>
  </si>
  <si>
    <t>485 Stunde(n)</t>
  </si>
  <si>
    <t>486 Stunde(n)</t>
  </si>
  <si>
    <t>487 Stunde(n)</t>
  </si>
  <si>
    <t>488 Stunde(n)</t>
  </si>
  <si>
    <t>489 Stunde(n)</t>
  </si>
  <si>
    <t>490 Stunde(n)</t>
  </si>
  <si>
    <t>491 Stunde(n)</t>
  </si>
  <si>
    <t>492 Stunde(n)</t>
  </si>
  <si>
    <t>493 Stunde(n)</t>
  </si>
  <si>
    <t>494 Stunde(n)</t>
  </si>
  <si>
    <t>495 Stunde(n)</t>
  </si>
  <si>
    <t>496 Stunde(n)</t>
  </si>
  <si>
    <t>497 Stunde(n)</t>
  </si>
  <si>
    <t>498 Stunde(n)</t>
  </si>
  <si>
    <t>499 Stunde(n)</t>
  </si>
  <si>
    <t>500 Stunde(n)</t>
  </si>
  <si>
    <t>501 Stunde(n)</t>
  </si>
  <si>
    <t>502 Stunde(n)</t>
  </si>
  <si>
    <t>503 Stunde(n)</t>
  </si>
  <si>
    <t>504 Stunde(n)</t>
  </si>
  <si>
    <t>505 Stunde(n)</t>
  </si>
  <si>
    <t>506 Stunde(n)</t>
  </si>
  <si>
    <t>507 Stunde(n)</t>
  </si>
  <si>
    <t>508 Stunde(n)</t>
  </si>
  <si>
    <t>509 Stunde(n)</t>
  </si>
  <si>
    <t>510 Stunde(n)</t>
  </si>
  <si>
    <t>511 Stunde(n)</t>
  </si>
  <si>
    <t>512 Stunde(n)</t>
  </si>
  <si>
    <t>513 Stunde(n)</t>
  </si>
  <si>
    <t>514 Stunde(n)</t>
  </si>
  <si>
    <t>515 Stunde(n)</t>
  </si>
  <si>
    <t>516 Stunde(n)</t>
  </si>
  <si>
    <t>517 Stunde(n)</t>
  </si>
  <si>
    <t>518 Stunde(n)</t>
  </si>
  <si>
    <t>519 Stunde(n)</t>
  </si>
  <si>
    <t>520 Stunde(n)</t>
  </si>
  <si>
    <t>521 Stunde(n)</t>
  </si>
  <si>
    <t>522 Stunde(n)</t>
  </si>
  <si>
    <t>523 Stunde(n)</t>
  </si>
  <si>
    <t>524 Stunde(n)</t>
  </si>
  <si>
    <t>525 Stunde(n)</t>
  </si>
  <si>
    <t>526 Stunde(n)</t>
  </si>
  <si>
    <t>527 Stunde(n)</t>
  </si>
  <si>
    <t>528 Stunde(n)</t>
  </si>
  <si>
    <t>529 Stunde(n)</t>
  </si>
  <si>
    <t>530 Stunde(n)</t>
  </si>
  <si>
    <t>531 Stunde(n)</t>
  </si>
  <si>
    <t>532 Stunde(n)</t>
  </si>
  <si>
    <t>533 Stunde(n)</t>
  </si>
  <si>
    <t>534 Stunde(n)</t>
  </si>
  <si>
    <t>535 Stunde(n)</t>
  </si>
  <si>
    <t>536 Stunde(n)</t>
  </si>
  <si>
    <t>537 Stunde(n)</t>
  </si>
  <si>
    <t>538 Stunde(n)</t>
  </si>
  <si>
    <t>539 Stunde(n)</t>
  </si>
  <si>
    <t>540 Stunde(n)</t>
  </si>
  <si>
    <t>541 Stunde(n)</t>
  </si>
  <si>
    <t>542 Stunde(n)</t>
  </si>
  <si>
    <t>543 Stunde(n)</t>
  </si>
  <si>
    <t>544 Stunde(n)</t>
  </si>
  <si>
    <t>545 Stunde(n)</t>
  </si>
  <si>
    <t>546 Stunde(n)</t>
  </si>
  <si>
    <t>547 Stunde(n)</t>
  </si>
  <si>
    <t>548 Stunde(n)</t>
  </si>
  <si>
    <t>549 Stunde(n)</t>
  </si>
  <si>
    <t>550 Stunde(n)</t>
  </si>
  <si>
    <t>551 Stunde(n)</t>
  </si>
  <si>
    <t>552 Stunde(n)</t>
  </si>
  <si>
    <t>553 Stunde(n)</t>
  </si>
  <si>
    <t>554 Stunde(n)</t>
  </si>
  <si>
    <t>555 Stunde(n)</t>
  </si>
  <si>
    <t>556 Stunde(n)</t>
  </si>
  <si>
    <t>557 Stunde(n)</t>
  </si>
  <si>
    <t>558 Stunde(n)</t>
  </si>
  <si>
    <t>559 Stunde(n)</t>
  </si>
  <si>
    <t>560 Stunde(n)</t>
  </si>
  <si>
    <t>561 Stunde(n)</t>
  </si>
  <si>
    <t>562 Stunde(n)</t>
  </si>
  <si>
    <t>563 Stunde(n)</t>
  </si>
  <si>
    <t>564 Stunde(n)</t>
  </si>
  <si>
    <t>565 Stunde(n)</t>
  </si>
  <si>
    <t>566 Stunde(n)</t>
  </si>
  <si>
    <t>567 Stunde(n)</t>
  </si>
  <si>
    <t>568 Stunde(n)</t>
  </si>
  <si>
    <t>569 Stunde(n)</t>
  </si>
  <si>
    <t>570 Stunde(n)</t>
  </si>
  <si>
    <t>571 Stunde(n)</t>
  </si>
  <si>
    <t>572 Stunde(n)</t>
  </si>
  <si>
    <t>573 Stunde(n)</t>
  </si>
  <si>
    <t>574 Stunde(n)</t>
  </si>
  <si>
    <t>575 Stunde(n)</t>
  </si>
  <si>
    <t>576 Stunde(n)</t>
  </si>
  <si>
    <t>577 Stunde(n)</t>
  </si>
  <si>
    <t>578 Stunde(n)</t>
  </si>
  <si>
    <t>579 Stunde(n)</t>
  </si>
  <si>
    <t>580 Stunde(n)</t>
  </si>
  <si>
    <t>581 Stunde(n)</t>
  </si>
  <si>
    <t>582 Stunde(n)</t>
  </si>
  <si>
    <t>583 Stunde(n)</t>
  </si>
  <si>
    <t>584 Stunde(n)</t>
  </si>
  <si>
    <t>585 Stunde(n)</t>
  </si>
  <si>
    <t>586 Stunde(n)</t>
  </si>
  <si>
    <t>587 Stunde(n)</t>
  </si>
  <si>
    <t>588 Stunde(n)</t>
  </si>
  <si>
    <t>589 Stunde(n)</t>
  </si>
  <si>
    <t>590 Stunde(n)</t>
  </si>
  <si>
    <t>591 Stunde(n)</t>
  </si>
  <si>
    <t>592 Stunde(n)</t>
  </si>
  <si>
    <t>593 Stunde(n)</t>
  </si>
  <si>
    <t>594 Stunde(n)</t>
  </si>
  <si>
    <t>595 Stunde(n)</t>
  </si>
  <si>
    <t>596 Stunde(n)</t>
  </si>
  <si>
    <t>597 Stunde(n)</t>
  </si>
  <si>
    <t>598 Stunde(n)</t>
  </si>
  <si>
    <t>599 Stunde(n)</t>
  </si>
  <si>
    <t>600 Stunde(n)</t>
  </si>
  <si>
    <t>601 Stunde(n)</t>
  </si>
  <si>
    <t>602 Stunde(n)</t>
  </si>
  <si>
    <t>603 Stunde(n)</t>
  </si>
  <si>
    <t>604 Stunde(n)</t>
  </si>
  <si>
    <t>605 Stunde(n)</t>
  </si>
  <si>
    <t>606 Stunde(n)</t>
  </si>
  <si>
    <t>607 Stunde(n)</t>
  </si>
  <si>
    <t>608 Stunde(n)</t>
  </si>
  <si>
    <t>609 Stunde(n)</t>
  </si>
  <si>
    <t>610 Stunde(n)</t>
  </si>
  <si>
    <t>611 Stunde(n)</t>
  </si>
  <si>
    <t>612 Stunde(n)</t>
  </si>
  <si>
    <t>613 Stunde(n)</t>
  </si>
  <si>
    <t>614 Stunde(n)</t>
  </si>
  <si>
    <t>615 Stunde(n)</t>
  </si>
  <si>
    <t>616 Stunde(n)</t>
  </si>
  <si>
    <t>617 Stunde(n)</t>
  </si>
  <si>
    <t>618 Stunde(n)</t>
  </si>
  <si>
    <t>619 Stunde(n)</t>
  </si>
  <si>
    <t>620 Stunde(n)</t>
  </si>
  <si>
    <t>621 Stunde(n)</t>
  </si>
  <si>
    <t>622 Stunde(n)</t>
  </si>
  <si>
    <t>623 Stunde(n)</t>
  </si>
  <si>
    <t>624 Stunde(n)</t>
  </si>
  <si>
    <t>625 Stunde(n)</t>
  </si>
  <si>
    <t>626 Stunde(n)</t>
  </si>
  <si>
    <t>627 Stunde(n)</t>
  </si>
  <si>
    <t>628 Stunde(n)</t>
  </si>
  <si>
    <t>629 Stunde(n)</t>
  </si>
  <si>
    <t>630 Stunde(n)</t>
  </si>
  <si>
    <t>631 Stunde(n)</t>
  </si>
  <si>
    <t>632 Stunde(n)</t>
  </si>
  <si>
    <t>633 Stunde(n)</t>
  </si>
  <si>
    <t>634 Stunde(n)</t>
  </si>
  <si>
    <t>635 Stunde(n)</t>
  </si>
  <si>
    <t>636 Stunde(n)</t>
  </si>
  <si>
    <t>637 Stunde(n)</t>
  </si>
  <si>
    <t>638 Stunde(n)</t>
  </si>
  <si>
    <t>639 Stunde(n)</t>
  </si>
  <si>
    <t>640 Stunde(n)</t>
  </si>
  <si>
    <t>641 Stunde(n)</t>
  </si>
  <si>
    <t>642 Stunde(n)</t>
  </si>
  <si>
    <t>643 Stunde(n)</t>
  </si>
  <si>
    <t>644 Stunde(n)</t>
  </si>
  <si>
    <t>645 Stunde(n)</t>
  </si>
  <si>
    <t>646 Stunde(n)</t>
  </si>
  <si>
    <t>647 Stunde(n)</t>
  </si>
  <si>
    <t>648 Stunde(n)</t>
  </si>
  <si>
    <t>649 Stunde(n)</t>
  </si>
  <si>
    <t>650 Stunde(n)</t>
  </si>
  <si>
    <t>651 Stunde(n)</t>
  </si>
  <si>
    <t>652 Stunde(n)</t>
  </si>
  <si>
    <t>653 Stunde(n)</t>
  </si>
  <si>
    <t>654 Stunde(n)</t>
  </si>
  <si>
    <t>655 Stunde(n)</t>
  </si>
  <si>
    <t>656 Stunde(n)</t>
  </si>
  <si>
    <t>657 Stunde(n)</t>
  </si>
  <si>
    <t>658 Stunde(n)</t>
  </si>
  <si>
    <t>659 Stunde(n)</t>
  </si>
  <si>
    <t>660 Stunde(n)</t>
  </si>
  <si>
    <t>661 Stunde(n)</t>
  </si>
  <si>
    <t>662 Stunde(n)</t>
  </si>
  <si>
    <t>663 Stunde(n)</t>
  </si>
  <si>
    <t>664 Stunde(n)</t>
  </si>
  <si>
    <t>665 Stunde(n)</t>
  </si>
  <si>
    <t>666 Stunde(n)</t>
  </si>
  <si>
    <t>667 Stunde(n)</t>
  </si>
  <si>
    <t>668 Stunde(n)</t>
  </si>
  <si>
    <t>669 Stunde(n)</t>
  </si>
  <si>
    <t>670 Stunde(n)</t>
  </si>
  <si>
    <t>671 Stunde(n)</t>
  </si>
  <si>
    <t>672 Stunde(n)</t>
  </si>
  <si>
    <t>673 Stunde(n)</t>
  </si>
  <si>
    <t>674 Stunde(n)</t>
  </si>
  <si>
    <t>675 Stunde(n)</t>
  </si>
  <si>
    <t>676 Stunde(n)</t>
  </si>
  <si>
    <t>677 Stunde(n)</t>
  </si>
  <si>
    <t>678 Stunde(n)</t>
  </si>
  <si>
    <t>679 Stunde(n)</t>
  </si>
  <si>
    <t>680 Stunde(n)</t>
  </si>
  <si>
    <t>681 Stunde(n)</t>
  </si>
  <si>
    <t>682 Stunde(n)</t>
  </si>
  <si>
    <t>683 Stunde(n)</t>
  </si>
  <si>
    <t>684 Stunde(n)</t>
  </si>
  <si>
    <t>685 Stunde(n)</t>
  </si>
  <si>
    <t>686 Stunde(n)</t>
  </si>
  <si>
    <t>687 Stunde(n)</t>
  </si>
  <si>
    <t>688 Stunde(n)</t>
  </si>
  <si>
    <t>689 Stunde(n)</t>
  </si>
  <si>
    <t>690 Stunde(n)</t>
  </si>
  <si>
    <t>691 Stunde(n)</t>
  </si>
  <si>
    <t>692 Stunde(n)</t>
  </si>
  <si>
    <t>693 Stunde(n)</t>
  </si>
  <si>
    <t>694 Stunde(n)</t>
  </si>
  <si>
    <t>695 Stunde(n)</t>
  </si>
  <si>
    <t>696 Stunde(n)</t>
  </si>
  <si>
    <t>697 Stunde(n)</t>
  </si>
  <si>
    <t>698 Stunde(n)</t>
  </si>
  <si>
    <t>699 Stunde(n)</t>
  </si>
  <si>
    <t>700 Stunde(n)</t>
  </si>
  <si>
    <t>701 Stunde(n)</t>
  </si>
  <si>
    <t>702 Stunde(n)</t>
  </si>
  <si>
    <t>703 Stunde(n)</t>
  </si>
  <si>
    <t>704 Stunde(n)</t>
  </si>
  <si>
    <t>705 Stunde(n)</t>
  </si>
  <si>
    <t>706 Stunde(n)</t>
  </si>
  <si>
    <t>707 Stunde(n)</t>
  </si>
  <si>
    <t>708 Stunde(n)</t>
  </si>
  <si>
    <t>709 Stunde(n)</t>
  </si>
  <si>
    <t>710 Stunde(n)</t>
  </si>
  <si>
    <t>711 Stunde(n)</t>
  </si>
  <si>
    <t>712 Stunde(n)</t>
  </si>
  <si>
    <t>713 Stunde(n)</t>
  </si>
  <si>
    <t>714 Stunde(n)</t>
  </si>
  <si>
    <t>715 Stunde(n)</t>
  </si>
  <si>
    <t>716 Stunde(n)</t>
  </si>
  <si>
    <t>717 Stunde(n)</t>
  </si>
  <si>
    <t>718 Stunde(n)</t>
  </si>
  <si>
    <t>719 Stunde(n)</t>
  </si>
  <si>
    <t>720 Stunde(n)</t>
  </si>
  <si>
    <t>721 Stunde(n)</t>
  </si>
  <si>
    <t>722 Stunde(n)</t>
  </si>
  <si>
    <t>723 Stunde(n)</t>
  </si>
  <si>
    <t>724 Stunde(n)</t>
  </si>
  <si>
    <t>725 Stunde(n)</t>
  </si>
  <si>
    <t>726 Stunde(n)</t>
  </si>
  <si>
    <t>727 Stunde(n)</t>
  </si>
  <si>
    <t>728 Stunde(n)</t>
  </si>
  <si>
    <t>729 Stunde(n)</t>
  </si>
  <si>
    <t>730 Stunde(n)</t>
  </si>
  <si>
    <t>731 Stunde(n)</t>
  </si>
  <si>
    <t>732 Stunde(n)</t>
  </si>
  <si>
    <t>733 Stunde(n)</t>
  </si>
  <si>
    <t>734 Stunde(n)</t>
  </si>
  <si>
    <t>735 Stunde(n)</t>
  </si>
  <si>
    <t>736 Stunde(n)</t>
  </si>
  <si>
    <t>737 Stunde(n)</t>
  </si>
  <si>
    <t>738 Stunde(n)</t>
  </si>
  <si>
    <t>739 Stunde(n)</t>
  </si>
  <si>
    <t>740 Stunde(n)</t>
  </si>
  <si>
    <t>741 Stunde(n)</t>
  </si>
  <si>
    <t>742 Stunde(n)</t>
  </si>
  <si>
    <t>743 Stunde(n)</t>
  </si>
  <si>
    <t>744 Stunde(n)</t>
  </si>
  <si>
    <t>745 Stunde(n)</t>
  </si>
  <si>
    <t>746 Stunde(n)</t>
  </si>
  <si>
    <t>747 Stunde(n)</t>
  </si>
  <si>
    <t>748 Stunde(n)</t>
  </si>
  <si>
    <t>749 Stunde(n)</t>
  </si>
  <si>
    <t>750 Stunde(n)</t>
  </si>
  <si>
    <t>751 Stunde(n)</t>
  </si>
  <si>
    <t>752 Stunde(n)</t>
  </si>
  <si>
    <t>753 Stunde(n)</t>
  </si>
  <si>
    <t>754 Stunde(n)</t>
  </si>
  <si>
    <t>755 Stunde(n)</t>
  </si>
  <si>
    <t>756 Stunde(n)</t>
  </si>
  <si>
    <t>757 Stunde(n)</t>
  </si>
  <si>
    <t>758 Stunde(n)</t>
  </si>
  <si>
    <t>759 Stunde(n)</t>
  </si>
  <si>
    <t>760 Stunde(n)</t>
  </si>
  <si>
    <t>761 Stunde(n)</t>
  </si>
  <si>
    <t>762 Stunde(n)</t>
  </si>
  <si>
    <t>763 Stunde(n)</t>
  </si>
  <si>
    <t>764 Stunde(n)</t>
  </si>
  <si>
    <t>765 Stunde(n)</t>
  </si>
  <si>
    <t>766 Stunde(n)</t>
  </si>
  <si>
    <t>767 Stunde(n)</t>
  </si>
  <si>
    <t>768 Stunde(n)</t>
  </si>
  <si>
    <t>769 Stunde(n)</t>
  </si>
  <si>
    <t>770 Stunde(n)</t>
  </si>
  <si>
    <t>771 Stunde(n)</t>
  </si>
  <si>
    <t>772 Stunde(n)</t>
  </si>
  <si>
    <t>773 Stunde(n)</t>
  </si>
  <si>
    <t>774 Stunde(n)</t>
  </si>
  <si>
    <t>775 Stunde(n)</t>
  </si>
  <si>
    <t>776 Stunde(n)</t>
  </si>
  <si>
    <t>777 Stunde(n)</t>
  </si>
  <si>
    <t>778 Stunde(n)</t>
  </si>
  <si>
    <t>779 Stunde(n)</t>
  </si>
  <si>
    <t>780 Stunde(n)</t>
  </si>
  <si>
    <t>781 Stunde(n)</t>
  </si>
  <si>
    <t>782 Stunde(n)</t>
  </si>
  <si>
    <t>783 Stunde(n)</t>
  </si>
  <si>
    <t>784 Stunde(n)</t>
  </si>
  <si>
    <t>785 Stunde(n)</t>
  </si>
  <si>
    <t>786 Stunde(n)</t>
  </si>
  <si>
    <t>787 Stunde(n)</t>
  </si>
  <si>
    <t>788 Stunde(n)</t>
  </si>
  <si>
    <t>789 Stunde(n)</t>
  </si>
  <si>
    <t>790 Stunde(n)</t>
  </si>
  <si>
    <t>791 Stunde(n)</t>
  </si>
  <si>
    <t>792 Stunde(n)</t>
  </si>
  <si>
    <t>793 Stunde(n)</t>
  </si>
  <si>
    <t>794 Stunde(n)</t>
  </si>
  <si>
    <t>795 Stunde(n)</t>
  </si>
  <si>
    <t>796 Stunde(n)</t>
  </si>
  <si>
    <t>797 Stunde(n)</t>
  </si>
  <si>
    <t>798 Stunde(n)</t>
  </si>
  <si>
    <t>799 Stunde(n)</t>
  </si>
  <si>
    <t>800 Stunde(n)</t>
  </si>
  <si>
    <t>801 Stunde(n)</t>
  </si>
  <si>
    <t>802 Stunde(n)</t>
  </si>
  <si>
    <t>803 Stunde(n)</t>
  </si>
  <si>
    <t>804 Stunde(n)</t>
  </si>
  <si>
    <t>805 Stunde(n)</t>
  </si>
  <si>
    <t>806 Stunde(n)</t>
  </si>
  <si>
    <t>807 Stunde(n)</t>
  </si>
  <si>
    <t>808 Stunde(n)</t>
  </si>
  <si>
    <t>809 Stunde(n)</t>
  </si>
  <si>
    <t>810 Stunde(n)</t>
  </si>
  <si>
    <t>811 Stunde(n)</t>
  </si>
  <si>
    <t>812 Stunde(n)</t>
  </si>
  <si>
    <t>813 Stunde(n)</t>
  </si>
  <si>
    <t>814 Stunde(n)</t>
  </si>
  <si>
    <t>815 Stunde(n)</t>
  </si>
  <si>
    <t>816 Stunde(n)</t>
  </si>
  <si>
    <t>817 Stunde(n)</t>
  </si>
  <si>
    <t>818 Stunde(n)</t>
  </si>
  <si>
    <t>819 Stunde(n)</t>
  </si>
  <si>
    <t>820 Stunde(n)</t>
  </si>
  <si>
    <t>821 Stunde(n)</t>
  </si>
  <si>
    <t>822 Stunde(n)</t>
  </si>
  <si>
    <t>823 Stunde(n)</t>
  </si>
  <si>
    <t>824 Stunde(n)</t>
  </si>
  <si>
    <t>825 Stunde(n)</t>
  </si>
  <si>
    <t>826 Stunde(n)</t>
  </si>
  <si>
    <t>827 Stunde(n)</t>
  </si>
  <si>
    <t>828 Stunde(n)</t>
  </si>
  <si>
    <t>829 Stunde(n)</t>
  </si>
  <si>
    <t>830 Stunde(n)</t>
  </si>
  <si>
    <t>831 Stunde(n)</t>
  </si>
  <si>
    <t>832 Stunde(n)</t>
  </si>
  <si>
    <t>833 Stunde(n)</t>
  </si>
  <si>
    <t>834 Stunde(n)</t>
  </si>
  <si>
    <t>835 Stunde(n)</t>
  </si>
  <si>
    <t>836 Stunde(n)</t>
  </si>
  <si>
    <t>837 Stunde(n)</t>
  </si>
  <si>
    <t>838 Stunde(n)</t>
  </si>
  <si>
    <t>839 Stunde(n)</t>
  </si>
  <si>
    <t>840 Stunde(n)</t>
  </si>
  <si>
    <t>841 Stunde(n)</t>
  </si>
  <si>
    <t>842 Stunde(n)</t>
  </si>
  <si>
    <t>843 Stunde(n)</t>
  </si>
  <si>
    <t>844 Stunde(n)</t>
  </si>
  <si>
    <t>845 Stunde(n)</t>
  </si>
  <si>
    <t>846 Stunde(n)</t>
  </si>
  <si>
    <t>847 Stunde(n)</t>
  </si>
  <si>
    <t>848 Stunde(n)</t>
  </si>
  <si>
    <t>849 Stunde(n)</t>
  </si>
  <si>
    <t>850 Stunde(n)</t>
  </si>
  <si>
    <t>851 Stunde(n)</t>
  </si>
  <si>
    <t>852 Stunde(n)</t>
  </si>
  <si>
    <t>853 Stunde(n)</t>
  </si>
  <si>
    <t>854 Stunde(n)</t>
  </si>
  <si>
    <t>855 Stunde(n)</t>
  </si>
  <si>
    <t>856 Stunde(n)</t>
  </si>
  <si>
    <t>857 Stunde(n)</t>
  </si>
  <si>
    <t>858 Stunde(n)</t>
  </si>
  <si>
    <t>859 Stunde(n)</t>
  </si>
  <si>
    <t>860 Stunde(n)</t>
  </si>
  <si>
    <t>861 Stunde(n)</t>
  </si>
  <si>
    <t>862 Stunde(n)</t>
  </si>
  <si>
    <t>863 Stunde(n)</t>
  </si>
  <si>
    <t>864 Stunde(n)</t>
  </si>
  <si>
    <t>865 Stunde(n)</t>
  </si>
  <si>
    <t>866 Stunde(n)</t>
  </si>
  <si>
    <t>867 Stunde(n)</t>
  </si>
  <si>
    <t>868 Stunde(n)</t>
  </si>
  <si>
    <t>869 Stunde(n)</t>
  </si>
  <si>
    <t>870 Stunde(n)</t>
  </si>
  <si>
    <t>871 Stunde(n)</t>
  </si>
  <si>
    <t>872 Stunde(n)</t>
  </si>
  <si>
    <t>873 Stunde(n)</t>
  </si>
  <si>
    <t>874 Stunde(n)</t>
  </si>
  <si>
    <t>875 Stunde(n)</t>
  </si>
  <si>
    <t>876 Stunde(n)</t>
  </si>
  <si>
    <t>877 Stunde(n)</t>
  </si>
  <si>
    <t>878 Stunde(n)</t>
  </si>
  <si>
    <t>879 Stunde(n)</t>
  </si>
  <si>
    <t>880 Stunde(n)</t>
  </si>
  <si>
    <t>881 Stunde(n)</t>
  </si>
  <si>
    <t>882 Stunde(n)</t>
  </si>
  <si>
    <t>883 Stunde(n)</t>
  </si>
  <si>
    <t>884 Stunde(n)</t>
  </si>
  <si>
    <t>885 Stunde(n)</t>
  </si>
  <si>
    <t>886 Stunde(n)</t>
  </si>
  <si>
    <t>887 Stunde(n)</t>
  </si>
  <si>
    <t>888 Stunde(n)</t>
  </si>
  <si>
    <t>889 Stunde(n)</t>
  </si>
  <si>
    <t>890 Stunde(n)</t>
  </si>
  <si>
    <t>891 Stunde(n)</t>
  </si>
  <si>
    <t>892 Stunde(n)</t>
  </si>
  <si>
    <t>893 Stunde(n)</t>
  </si>
  <si>
    <t>894 Stunde(n)</t>
  </si>
  <si>
    <t>895 Stunde(n)</t>
  </si>
  <si>
    <t>896 Stunde(n)</t>
  </si>
  <si>
    <t>897 Stunde(n)</t>
  </si>
  <si>
    <t>898 Stunde(n)</t>
  </si>
  <si>
    <t>899 Stunde(n)</t>
  </si>
  <si>
    <t>900 Stunde(n)</t>
  </si>
  <si>
    <t>901 Stunde(n)</t>
  </si>
  <si>
    <t>902 Stunde(n)</t>
  </si>
  <si>
    <t>903 Stunde(n)</t>
  </si>
  <si>
    <t>904 Stunde(n)</t>
  </si>
  <si>
    <t>905 Stunde(n)</t>
  </si>
  <si>
    <t>906 Stunde(n)</t>
  </si>
  <si>
    <t>907 Stunde(n)</t>
  </si>
  <si>
    <t>908 Stunde(n)</t>
  </si>
  <si>
    <t>909 Stunde(n)</t>
  </si>
  <si>
    <t>910 Stunde(n)</t>
  </si>
  <si>
    <t>911 Stunde(n)</t>
  </si>
  <si>
    <t>912 Stunde(n)</t>
  </si>
  <si>
    <t>913 Stunde(n)</t>
  </si>
  <si>
    <t>914 Stunde(n)</t>
  </si>
  <si>
    <t>915 Stunde(n)</t>
  </si>
  <si>
    <t>916 Stunde(n)</t>
  </si>
  <si>
    <t>917 Stunde(n)</t>
  </si>
  <si>
    <t>918 Stunde(n)</t>
  </si>
  <si>
    <t>919 Stunde(n)</t>
  </si>
  <si>
    <t>920 Stunde(n)</t>
  </si>
  <si>
    <t>921 Stunde(n)</t>
  </si>
  <si>
    <t>922 Stunde(n)</t>
  </si>
  <si>
    <t>923 Stunde(n)</t>
  </si>
  <si>
    <t>924 Stunde(n)</t>
  </si>
  <si>
    <t>925 Stunde(n)</t>
  </si>
  <si>
    <t>926 Stunde(n)</t>
  </si>
  <si>
    <t>927 Stunde(n)</t>
  </si>
  <si>
    <t>928 Stunde(n)</t>
  </si>
  <si>
    <t>929 Stunde(n)</t>
  </si>
  <si>
    <t>930 Stunde(n)</t>
  </si>
  <si>
    <t>931 Stunde(n)</t>
  </si>
  <si>
    <t>932 Stunde(n)</t>
  </si>
  <si>
    <t>933 Stunde(n)</t>
  </si>
  <si>
    <t>934 Stunde(n)</t>
  </si>
  <si>
    <t>935 Stunde(n)</t>
  </si>
  <si>
    <t>936 Stunde(n)</t>
  </si>
  <si>
    <t>937 Stunde(n)</t>
  </si>
  <si>
    <t>938 Stunde(n)</t>
  </si>
  <si>
    <t>939 Stunde(n)</t>
  </si>
  <si>
    <t>940 Stunde(n)</t>
  </si>
  <si>
    <t>941 Stunde(n)</t>
  </si>
  <si>
    <t>942 Stunde(n)</t>
  </si>
  <si>
    <t>943 Stunde(n)</t>
  </si>
  <si>
    <t>944 Stunde(n)</t>
  </si>
  <si>
    <t>945 Stunde(n)</t>
  </si>
  <si>
    <t>946 Stunde(n)</t>
  </si>
  <si>
    <t>947 Stunde(n)</t>
  </si>
  <si>
    <t>948 Stunde(n)</t>
  </si>
  <si>
    <t>949 Stunde(n)</t>
  </si>
  <si>
    <t>950 Stunde(n)</t>
  </si>
  <si>
    <t>951 Stunde(n)</t>
  </si>
  <si>
    <t>952 Stunde(n)</t>
  </si>
  <si>
    <t>953 Stunde(n)</t>
  </si>
  <si>
    <t>954 Stunde(n)</t>
  </si>
  <si>
    <t>955 Stunde(n)</t>
  </si>
  <si>
    <t>956 Stunde(n)</t>
  </si>
  <si>
    <t>957 Stunde(n)</t>
  </si>
  <si>
    <t>958 Stunde(n)</t>
  </si>
  <si>
    <t>959 Stunde(n)</t>
  </si>
  <si>
    <t>960 Stunde(n)</t>
  </si>
  <si>
    <t>961 Stunde(n)</t>
  </si>
  <si>
    <t>962 Stunde(n)</t>
  </si>
  <si>
    <t>963 Stunde(n)</t>
  </si>
  <si>
    <t>964 Stunde(n)</t>
  </si>
  <si>
    <t>965 Stunde(n)</t>
  </si>
  <si>
    <t>966 Stunde(n)</t>
  </si>
  <si>
    <t>967 Stunde(n)</t>
  </si>
  <si>
    <t>968 Stunde(n)</t>
  </si>
  <si>
    <t>969 Stunde(n)</t>
  </si>
  <si>
    <t>970 Stunde(n)</t>
  </si>
  <si>
    <t>971 Stunde(n)</t>
  </si>
  <si>
    <t>972 Stunde(n)</t>
  </si>
  <si>
    <t>973 Stunde(n)</t>
  </si>
  <si>
    <t>974 Stunde(n)</t>
  </si>
  <si>
    <t>975 Stunde(n)</t>
  </si>
  <si>
    <t>976 Stunde(n)</t>
  </si>
  <si>
    <t>977 Stunde(n)</t>
  </si>
  <si>
    <t>978 Stunde(n)</t>
  </si>
  <si>
    <t>979 Stunde(n)</t>
  </si>
  <si>
    <t>980 Stunde(n)</t>
  </si>
  <si>
    <t>981 Stunde(n)</t>
  </si>
  <si>
    <t>982 Stunde(n)</t>
  </si>
  <si>
    <t>983 Stunde(n)</t>
  </si>
  <si>
    <t>984 Stunde(n)</t>
  </si>
  <si>
    <t>985 Stunde(n)</t>
  </si>
  <si>
    <t>986 Stunde(n)</t>
  </si>
  <si>
    <t>987 Stunde(n)</t>
  </si>
  <si>
    <t>988 Stunde(n)</t>
  </si>
  <si>
    <t>989 Stunde(n)</t>
  </si>
  <si>
    <t>990 Stunde(n)</t>
  </si>
  <si>
    <t>991 Stunde(n)</t>
  </si>
  <si>
    <t>992 Stunde(n)</t>
  </si>
  <si>
    <t>993 Stunde(n)</t>
  </si>
  <si>
    <t>994 Stunde(n)</t>
  </si>
  <si>
    <t>995 Stunde(n)</t>
  </si>
  <si>
    <t>996 Stunde(n)</t>
  </si>
  <si>
    <t>997 Stunde(n)</t>
  </si>
  <si>
    <t>998 Stunde(n)</t>
  </si>
  <si>
    <t>999 Stunde(n)</t>
  </si>
  <si>
    <t>1 Tag(e)</t>
  </si>
  <si>
    <t>2 Tag(e)</t>
  </si>
  <si>
    <t>3 Tag(e)</t>
  </si>
  <si>
    <t>4 Tag(e)</t>
  </si>
  <si>
    <t>5 Tag(e)</t>
  </si>
  <si>
    <t>6 Tag(e)</t>
  </si>
  <si>
    <t>7 Tag(e)</t>
  </si>
  <si>
    <t>8 Tag(e)</t>
  </si>
  <si>
    <t>9 Tag(e)</t>
  </si>
  <si>
    <t>10 Tag(e)</t>
  </si>
  <si>
    <t>11 Tag(e)</t>
  </si>
  <si>
    <t>12 Tag(e)</t>
  </si>
  <si>
    <t>13 Tag(e)</t>
  </si>
  <si>
    <t>14 Tag(e)</t>
  </si>
  <si>
    <t>15 Tag(e)</t>
  </si>
  <si>
    <t>16 Tag(e)</t>
  </si>
  <si>
    <t>17 Tag(e)</t>
  </si>
  <si>
    <t>18 Tag(e)</t>
  </si>
  <si>
    <t>19 Tag(e)</t>
  </si>
  <si>
    <t>20 Tag(e)</t>
  </si>
  <si>
    <t>21 Tag(e)</t>
  </si>
  <si>
    <t>22 Tag(e)</t>
  </si>
  <si>
    <t>23 Tag(e)</t>
  </si>
  <si>
    <t>24 Tag(e)</t>
  </si>
  <si>
    <t>25 Tag(e)</t>
  </si>
  <si>
    <t>26 Tag(e)</t>
  </si>
  <si>
    <t>27 Tag(e)</t>
  </si>
  <si>
    <t>28 Tag(e)</t>
  </si>
  <si>
    <t>29 Tag(e)</t>
  </si>
  <si>
    <t>30 Tag(e)</t>
  </si>
  <si>
    <t>31 Tag(e)</t>
  </si>
  <si>
    <t>32 Tag(e)</t>
  </si>
  <si>
    <t>33 Tag(e)</t>
  </si>
  <si>
    <t>34 Tag(e)</t>
  </si>
  <si>
    <t>35 Tag(e)</t>
  </si>
  <si>
    <t>36 Tag(e)</t>
  </si>
  <si>
    <t>37 Tag(e)</t>
  </si>
  <si>
    <t>38 Tag(e)</t>
  </si>
  <si>
    <t>39 Tag(e)</t>
  </si>
  <si>
    <t>40 Tag(e)</t>
  </si>
  <si>
    <t>41 Tag(e)</t>
  </si>
  <si>
    <t>42 Tag(e)</t>
  </si>
  <si>
    <t>43 Tag(e)</t>
  </si>
  <si>
    <t>44 Tag(e)</t>
  </si>
  <si>
    <t>45 Tag(e)</t>
  </si>
  <si>
    <t>46 Tag(e)</t>
  </si>
  <si>
    <t>47 Tag(e)</t>
  </si>
  <si>
    <t>48 Tag(e)</t>
  </si>
  <si>
    <t>49 Tag(e)</t>
  </si>
  <si>
    <t>50 Tag(e)</t>
  </si>
  <si>
    <t>51 Tag(e)</t>
  </si>
  <si>
    <t>52 Tag(e)</t>
  </si>
  <si>
    <t>53 Tag(e)</t>
  </si>
  <si>
    <t>54 Tag(e)</t>
  </si>
  <si>
    <t>55 Tag(e)</t>
  </si>
  <si>
    <t>56 Tag(e)</t>
  </si>
  <si>
    <t>57 Tag(e)</t>
  </si>
  <si>
    <t>58 Tag(e)</t>
  </si>
  <si>
    <t>59 Tag(e)</t>
  </si>
  <si>
    <t>60 Tag(e)</t>
  </si>
  <si>
    <t>61 Tag(e)</t>
  </si>
  <si>
    <t>62 Tag(e)</t>
  </si>
  <si>
    <t>63 Tag(e)</t>
  </si>
  <si>
    <t>64 Tag(e)</t>
  </si>
  <si>
    <t>65 Tag(e)</t>
  </si>
  <si>
    <t>66 Tag(e)</t>
  </si>
  <si>
    <t>67 Tag(e)</t>
  </si>
  <si>
    <t>68 Tag(e)</t>
  </si>
  <si>
    <t>69 Tag(e)</t>
  </si>
  <si>
    <t>70 Tag(e)</t>
  </si>
  <si>
    <t>71 Tag(e)</t>
  </si>
  <si>
    <t>72 Tag(e)</t>
  </si>
  <si>
    <t>73 Tag(e)</t>
  </si>
  <si>
    <t>74 Tag(e)</t>
  </si>
  <si>
    <t>75 Tag(e)</t>
  </si>
  <si>
    <t>76 Tag(e)</t>
  </si>
  <si>
    <t>77 Tag(e)</t>
  </si>
  <si>
    <t>78 Tag(e)</t>
  </si>
  <si>
    <t>79 Tag(e)</t>
  </si>
  <si>
    <t>80 Tag(e)</t>
  </si>
  <si>
    <t>81 Tag(e)</t>
  </si>
  <si>
    <t>82 Tag(e)</t>
  </si>
  <si>
    <t>83 Tag(e)</t>
  </si>
  <si>
    <t>84 Tag(e)</t>
  </si>
  <si>
    <t>85 Tag(e)</t>
  </si>
  <si>
    <t>86 Tag(e)</t>
  </si>
  <si>
    <t>87 Tag(e)</t>
  </si>
  <si>
    <t>88 Tag(e)</t>
  </si>
  <si>
    <t>89 Tag(e)</t>
  </si>
  <si>
    <t>90 Tag(e)</t>
  </si>
  <si>
    <t>91 Tag(e)</t>
  </si>
  <si>
    <t>92 Tag(e)</t>
  </si>
  <si>
    <t>93 Tag(e)</t>
  </si>
  <si>
    <t>94 Tag(e)</t>
  </si>
  <si>
    <t>95 Tag(e)</t>
  </si>
  <si>
    <t>96 Tag(e)</t>
  </si>
  <si>
    <t>97 Tag(e)</t>
  </si>
  <si>
    <t>98 Tag(e)</t>
  </si>
  <si>
    <t>99 Tag(e)</t>
  </si>
  <si>
    <t>100 Tag(e)</t>
  </si>
  <si>
    <t>101 Tag(e)</t>
  </si>
  <si>
    <t>102 Tag(e)</t>
  </si>
  <si>
    <t>103 Tag(e)</t>
  </si>
  <si>
    <t>104 Tag(e)</t>
  </si>
  <si>
    <t>105 Tag(e)</t>
  </si>
  <si>
    <t>106 Tag(e)</t>
  </si>
  <si>
    <t>107 Tag(e)</t>
  </si>
  <si>
    <t>108 Tag(e)</t>
  </si>
  <si>
    <t>109 Tag(e)</t>
  </si>
  <si>
    <t>110 Tag(e)</t>
  </si>
  <si>
    <t>111 Tag(e)</t>
  </si>
  <si>
    <t>112 Tag(e)</t>
  </si>
  <si>
    <t>113 Tag(e)</t>
  </si>
  <si>
    <t>114 Tag(e)</t>
  </si>
  <si>
    <t>115 Tag(e)</t>
  </si>
  <si>
    <t>116 Tag(e)</t>
  </si>
  <si>
    <t>117 Tag(e)</t>
  </si>
  <si>
    <t>118 Tag(e)</t>
  </si>
  <si>
    <t>119 Tag(e)</t>
  </si>
  <si>
    <t>120 Tag(e)</t>
  </si>
  <si>
    <t>121 Tag(e)</t>
  </si>
  <si>
    <t>122 Tag(e)</t>
  </si>
  <si>
    <t>123 Tag(e)</t>
  </si>
  <si>
    <t>124 Tag(e)</t>
  </si>
  <si>
    <t>125 Tag(e)</t>
  </si>
  <si>
    <t>126 Tag(e)</t>
  </si>
  <si>
    <t>127 Tag(e)</t>
  </si>
  <si>
    <t>128 Tag(e)</t>
  </si>
  <si>
    <t>129 Tag(e)</t>
  </si>
  <si>
    <t>130 Tag(e)</t>
  </si>
  <si>
    <t>131 Tag(e)</t>
  </si>
  <si>
    <t>132 Tag(e)</t>
  </si>
  <si>
    <t>133 Tag(e)</t>
  </si>
  <si>
    <t>134 Tag(e)</t>
  </si>
  <si>
    <t>135 Tag(e)</t>
  </si>
  <si>
    <t>136 Tag(e)</t>
  </si>
  <si>
    <t>137 Tag(e)</t>
  </si>
  <si>
    <t>138 Tag(e)</t>
  </si>
  <si>
    <t>139 Tag(e)</t>
  </si>
  <si>
    <t>140 Tag(e)</t>
  </si>
  <si>
    <t>141 Tag(e)</t>
  </si>
  <si>
    <t>142 Tag(e)</t>
  </si>
  <si>
    <t>143 Tag(e)</t>
  </si>
  <si>
    <t>144 Tag(e)</t>
  </si>
  <si>
    <t>145 Tag(e)</t>
  </si>
  <si>
    <t>146 Tag(e)</t>
  </si>
  <si>
    <t>147 Tag(e)</t>
  </si>
  <si>
    <t>148 Tag(e)</t>
  </si>
  <si>
    <t>149 Tag(e)</t>
  </si>
  <si>
    <t>150 Tag(e)</t>
  </si>
  <si>
    <t>151 Tag(e)</t>
  </si>
  <si>
    <t>152 Tag(e)</t>
  </si>
  <si>
    <t>153 Tag(e)</t>
  </si>
  <si>
    <t>154 Tag(e)</t>
  </si>
  <si>
    <t>155 Tag(e)</t>
  </si>
  <si>
    <t>156 Tag(e)</t>
  </si>
  <si>
    <t>157 Tag(e)</t>
  </si>
  <si>
    <t>158 Tag(e)</t>
  </si>
  <si>
    <t>159 Tag(e)</t>
  </si>
  <si>
    <t>160 Tag(e)</t>
  </si>
  <si>
    <t>161 Tag(e)</t>
  </si>
  <si>
    <t>162 Tag(e)</t>
  </si>
  <si>
    <t>163 Tag(e)</t>
  </si>
  <si>
    <t>164 Tag(e)</t>
  </si>
  <si>
    <t>165 Tag(e)</t>
  </si>
  <si>
    <t>166 Tag(e)</t>
  </si>
  <si>
    <t>167 Tag(e)</t>
  </si>
  <si>
    <t>168 Tag(e)</t>
  </si>
  <si>
    <t>169 Tag(e)</t>
  </si>
  <si>
    <t>170 Tag(e)</t>
  </si>
  <si>
    <t>171 Tag(e)</t>
  </si>
  <si>
    <t>172 Tag(e)</t>
  </si>
  <si>
    <t>173 Tag(e)</t>
  </si>
  <si>
    <t>174 Tag(e)</t>
  </si>
  <si>
    <t>175 Tag(e)</t>
  </si>
  <si>
    <t>176 Tag(e)</t>
  </si>
  <si>
    <t>177 Tag(e)</t>
  </si>
  <si>
    <t>178 Tag(e)</t>
  </si>
  <si>
    <t>179 Tag(e)</t>
  </si>
  <si>
    <t>180 Tag(e)</t>
  </si>
  <si>
    <t>181 Tag(e)</t>
  </si>
  <si>
    <t>182 Tag(e)</t>
  </si>
  <si>
    <t>183 Tag(e)</t>
  </si>
  <si>
    <t>184 Tag(e)</t>
  </si>
  <si>
    <t>185 Tag(e)</t>
  </si>
  <si>
    <t>186 Tag(e)</t>
  </si>
  <si>
    <t>187 Tag(e)</t>
  </si>
  <si>
    <t>188 Tag(e)</t>
  </si>
  <si>
    <t>189 Tag(e)</t>
  </si>
  <si>
    <t>190 Tag(e)</t>
  </si>
  <si>
    <t>191 Tag(e)</t>
  </si>
  <si>
    <t>192 Tag(e)</t>
  </si>
  <si>
    <t>193 Tag(e)</t>
  </si>
  <si>
    <t>194 Tag(e)</t>
  </si>
  <si>
    <t>195 Tag(e)</t>
  </si>
  <si>
    <t>196 Tag(e)</t>
  </si>
  <si>
    <t>197 Tag(e)</t>
  </si>
  <si>
    <t>198 Tag(e)</t>
  </si>
  <si>
    <t>199 Tag(e)</t>
  </si>
  <si>
    <t>200 Tag(e)</t>
  </si>
  <si>
    <t>201 Tag(e)</t>
  </si>
  <si>
    <t>202 Tag(e)</t>
  </si>
  <si>
    <t>203 Tag(e)</t>
  </si>
  <si>
    <t>204 Tag(e)</t>
  </si>
  <si>
    <t>205 Tag(e)</t>
  </si>
  <si>
    <t>206 Tag(e)</t>
  </si>
  <si>
    <t>207 Tag(e)</t>
  </si>
  <si>
    <t>208 Tag(e)</t>
  </si>
  <si>
    <t>209 Tag(e)</t>
  </si>
  <si>
    <t>210 Tag(e)</t>
  </si>
  <si>
    <t>211 Tag(e)</t>
  </si>
  <si>
    <t>212 Tag(e)</t>
  </si>
  <si>
    <t>213 Tag(e)</t>
  </si>
  <si>
    <t>214 Tag(e)</t>
  </si>
  <si>
    <t>215 Tag(e)</t>
  </si>
  <si>
    <t>216 Tag(e)</t>
  </si>
  <si>
    <t>217 Tag(e)</t>
  </si>
  <si>
    <t>218 Tag(e)</t>
  </si>
  <si>
    <t>219 Tag(e)</t>
  </si>
  <si>
    <t>220 Tag(e)</t>
  </si>
  <si>
    <t>221 Tag(e)</t>
  </si>
  <si>
    <t>222 Tag(e)</t>
  </si>
  <si>
    <t>223 Tag(e)</t>
  </si>
  <si>
    <t>224 Tag(e)</t>
  </si>
  <si>
    <t>225 Tag(e)</t>
  </si>
  <si>
    <t>226 Tag(e)</t>
  </si>
  <si>
    <t>227 Tag(e)</t>
  </si>
  <si>
    <t>228 Tag(e)</t>
  </si>
  <si>
    <t>229 Tag(e)</t>
  </si>
  <si>
    <t>230 Tag(e)</t>
  </si>
  <si>
    <t>231 Tag(e)</t>
  </si>
  <si>
    <t>232 Tag(e)</t>
  </si>
  <si>
    <t>233 Tag(e)</t>
  </si>
  <si>
    <t>234 Tag(e)</t>
  </si>
  <si>
    <t>235 Tag(e)</t>
  </si>
  <si>
    <t>236 Tag(e)</t>
  </si>
  <si>
    <t>237 Tag(e)</t>
  </si>
  <si>
    <t>238 Tag(e)</t>
  </si>
  <si>
    <t>239 Tag(e)</t>
  </si>
  <si>
    <t>240 Tag(e)</t>
  </si>
  <si>
    <t>241 Tag(e)</t>
  </si>
  <si>
    <t>242 Tag(e)</t>
  </si>
  <si>
    <t>243 Tag(e)</t>
  </si>
  <si>
    <t>244 Tag(e)</t>
  </si>
  <si>
    <t>245 Tag(e)</t>
  </si>
  <si>
    <t>246 Tag(e)</t>
  </si>
  <si>
    <t>247 Tag(e)</t>
  </si>
  <si>
    <t>248 Tag(e)</t>
  </si>
  <si>
    <t>249 Tag(e)</t>
  </si>
  <si>
    <t>250 Tag(e)</t>
  </si>
  <si>
    <t>251 Tag(e)</t>
  </si>
  <si>
    <t>252 Tag(e)</t>
  </si>
  <si>
    <t>253 Tag(e)</t>
  </si>
  <si>
    <t>254 Tag(e)</t>
  </si>
  <si>
    <t>255 Tag(e)</t>
  </si>
  <si>
    <t>256 Tag(e)</t>
  </si>
  <si>
    <t>257 Tag(e)</t>
  </si>
  <si>
    <t>258 Tag(e)</t>
  </si>
  <si>
    <t>259 Tag(e)</t>
  </si>
  <si>
    <t>260 Tag(e)</t>
  </si>
  <si>
    <t>261 Tag(e)</t>
  </si>
  <si>
    <t>262 Tag(e)</t>
  </si>
  <si>
    <t>263 Tag(e)</t>
  </si>
  <si>
    <t>264 Tag(e)</t>
  </si>
  <si>
    <t>265 Tag(e)</t>
  </si>
  <si>
    <t>266 Tag(e)</t>
  </si>
  <si>
    <t>267 Tag(e)</t>
  </si>
  <si>
    <t>268 Tag(e)</t>
  </si>
  <si>
    <t>269 Tag(e)</t>
  </si>
  <si>
    <t>270 Tag(e)</t>
  </si>
  <si>
    <t>271 Tag(e)</t>
  </si>
  <si>
    <t>272 Tag(e)</t>
  </si>
  <si>
    <t>273 Tag(e)</t>
  </si>
  <si>
    <t>274 Tag(e)</t>
  </si>
  <si>
    <t>275 Tag(e)</t>
  </si>
  <si>
    <t>276 Tag(e)</t>
  </si>
  <si>
    <t>277 Tag(e)</t>
  </si>
  <si>
    <t>278 Tag(e)</t>
  </si>
  <si>
    <t>279 Tag(e)</t>
  </si>
  <si>
    <t>280 Tag(e)</t>
  </si>
  <si>
    <t>281 Tag(e)</t>
  </si>
  <si>
    <t>282 Tag(e)</t>
  </si>
  <si>
    <t>283 Tag(e)</t>
  </si>
  <si>
    <t>284 Tag(e)</t>
  </si>
  <si>
    <t>285 Tag(e)</t>
  </si>
  <si>
    <t>286 Tag(e)</t>
  </si>
  <si>
    <t>287 Tag(e)</t>
  </si>
  <si>
    <t>288 Tag(e)</t>
  </si>
  <si>
    <t>289 Tag(e)</t>
  </si>
  <si>
    <t>290 Tag(e)</t>
  </si>
  <si>
    <t>291 Tag(e)</t>
  </si>
  <si>
    <t>292 Tag(e)</t>
  </si>
  <si>
    <t>293 Tag(e)</t>
  </si>
  <si>
    <t>294 Tag(e)</t>
  </si>
  <si>
    <t>295 Tag(e)</t>
  </si>
  <si>
    <t>296 Tag(e)</t>
  </si>
  <si>
    <t>297 Tag(e)</t>
  </si>
  <si>
    <t>298 Tag(e)</t>
  </si>
  <si>
    <t>299 Tag(e)</t>
  </si>
  <si>
    <t>300 Tag(e)</t>
  </si>
  <si>
    <t>301 Tag(e)</t>
  </si>
  <si>
    <t>302 Tag(e)</t>
  </si>
  <si>
    <t>303 Tag(e)</t>
  </si>
  <si>
    <t>304 Tag(e)</t>
  </si>
  <si>
    <t>305 Tag(e)</t>
  </si>
  <si>
    <t>306 Tag(e)</t>
  </si>
  <si>
    <t>307 Tag(e)</t>
  </si>
  <si>
    <t>308 Tag(e)</t>
  </si>
  <si>
    <t>309 Tag(e)</t>
  </si>
  <si>
    <t>310 Tag(e)</t>
  </si>
  <si>
    <t>311 Tag(e)</t>
  </si>
  <si>
    <t>312 Tag(e)</t>
  </si>
  <si>
    <t>313 Tag(e)</t>
  </si>
  <si>
    <t>314 Tag(e)</t>
  </si>
  <si>
    <t>315 Tag(e)</t>
  </si>
  <si>
    <t>316 Tag(e)</t>
  </si>
  <si>
    <t>317 Tag(e)</t>
  </si>
  <si>
    <t>318 Tag(e)</t>
  </si>
  <si>
    <t>319 Tag(e)</t>
  </si>
  <si>
    <t>320 Tag(e)</t>
  </si>
  <si>
    <t>321 Tag(e)</t>
  </si>
  <si>
    <t>322 Tag(e)</t>
  </si>
  <si>
    <t>323 Tag(e)</t>
  </si>
  <si>
    <t>324 Tag(e)</t>
  </si>
  <si>
    <t>325 Tag(e)</t>
  </si>
  <si>
    <t>326 Tag(e)</t>
  </si>
  <si>
    <t>327 Tag(e)</t>
  </si>
  <si>
    <t>328 Tag(e)</t>
  </si>
  <si>
    <t>329 Tag(e)</t>
  </si>
  <si>
    <t>330 Tag(e)</t>
  </si>
  <si>
    <t>331 Tag(e)</t>
  </si>
  <si>
    <t>332 Tag(e)</t>
  </si>
  <si>
    <t>333 Tag(e)</t>
  </si>
  <si>
    <t>334 Tag(e)</t>
  </si>
  <si>
    <t>335 Tag(e)</t>
  </si>
  <si>
    <t>336 Tag(e)</t>
  </si>
  <si>
    <t>337 Tag(e)</t>
  </si>
  <si>
    <t>338 Tag(e)</t>
  </si>
  <si>
    <t>339 Tag(e)</t>
  </si>
  <si>
    <t>340 Tag(e)</t>
  </si>
  <si>
    <t>341 Tag(e)</t>
  </si>
  <si>
    <t>342 Tag(e)</t>
  </si>
  <si>
    <t>343 Tag(e)</t>
  </si>
  <si>
    <t>344 Tag(e)</t>
  </si>
  <si>
    <t>345 Tag(e)</t>
  </si>
  <si>
    <t>346 Tag(e)</t>
  </si>
  <si>
    <t>347 Tag(e)</t>
  </si>
  <si>
    <t>348 Tag(e)</t>
  </si>
  <si>
    <t>349 Tag(e)</t>
  </si>
  <si>
    <t>350 Tag(e)</t>
  </si>
  <si>
    <t>351 Tag(e)</t>
  </si>
  <si>
    <t>352 Tag(e)</t>
  </si>
  <si>
    <t>353 Tag(e)</t>
  </si>
  <si>
    <t>354 Tag(e)</t>
  </si>
  <si>
    <t>355 Tag(e)</t>
  </si>
  <si>
    <t>356 Tag(e)</t>
  </si>
  <si>
    <t>357 Tag(e)</t>
  </si>
  <si>
    <t>358 Tag(e)</t>
  </si>
  <si>
    <t>359 Tag(e)</t>
  </si>
  <si>
    <t>360 Tag(e)</t>
  </si>
  <si>
    <t>361 Tag(e)</t>
  </si>
  <si>
    <t>362 Tag(e)</t>
  </si>
  <si>
    <t>363 Tag(e)</t>
  </si>
  <si>
    <t>364 Tag(e)</t>
  </si>
  <si>
    <t>365 Tag(e)</t>
  </si>
  <si>
    <t>366 Tag(e)</t>
  </si>
  <si>
    <t>367 Tag(e)</t>
  </si>
  <si>
    <t>368 Tag(e)</t>
  </si>
  <si>
    <t>369 Tag(e)</t>
  </si>
  <si>
    <t>370 Tag(e)</t>
  </si>
  <si>
    <t>371 Tag(e)</t>
  </si>
  <si>
    <t>372 Tag(e)</t>
  </si>
  <si>
    <t>373 Tag(e)</t>
  </si>
  <si>
    <t>374 Tag(e)</t>
  </si>
  <si>
    <t>375 Tag(e)</t>
  </si>
  <si>
    <t>376 Tag(e)</t>
  </si>
  <si>
    <t>377 Tag(e)</t>
  </si>
  <si>
    <t>378 Tag(e)</t>
  </si>
  <si>
    <t>379 Tag(e)</t>
  </si>
  <si>
    <t>380 Tag(e)</t>
  </si>
  <si>
    <t>381 Tag(e)</t>
  </si>
  <si>
    <t>382 Tag(e)</t>
  </si>
  <si>
    <t>383 Tag(e)</t>
  </si>
  <si>
    <t>384 Tag(e)</t>
  </si>
  <si>
    <t>385 Tag(e)</t>
  </si>
  <si>
    <t>386 Tag(e)</t>
  </si>
  <si>
    <t>387 Tag(e)</t>
  </si>
  <si>
    <t>388 Tag(e)</t>
  </si>
  <si>
    <t>389 Tag(e)</t>
  </si>
  <si>
    <t>390 Tag(e)</t>
  </si>
  <si>
    <t>391 Tag(e)</t>
  </si>
  <si>
    <t>392 Tag(e)</t>
  </si>
  <si>
    <t>393 Tag(e)</t>
  </si>
  <si>
    <t>394 Tag(e)</t>
  </si>
  <si>
    <t>395 Tag(e)</t>
  </si>
  <si>
    <t>396 Tag(e)</t>
  </si>
  <si>
    <t>397 Tag(e)</t>
  </si>
  <si>
    <t>398 Tag(e)</t>
  </si>
  <si>
    <t>399 Tag(e)</t>
  </si>
  <si>
    <t>400 Tag(e)</t>
  </si>
  <si>
    <t>401 Tag(e)</t>
  </si>
  <si>
    <t>402 Tag(e)</t>
  </si>
  <si>
    <t>403 Tag(e)</t>
  </si>
  <si>
    <t>404 Tag(e)</t>
  </si>
  <si>
    <t>405 Tag(e)</t>
  </si>
  <si>
    <t>406 Tag(e)</t>
  </si>
  <si>
    <t>407 Tag(e)</t>
  </si>
  <si>
    <t>408 Tag(e)</t>
  </si>
  <si>
    <t>409 Tag(e)</t>
  </si>
  <si>
    <t>410 Tag(e)</t>
  </si>
  <si>
    <t>411 Tag(e)</t>
  </si>
  <si>
    <t>412 Tag(e)</t>
  </si>
  <si>
    <t>413 Tag(e)</t>
  </si>
  <si>
    <t>414 Tag(e)</t>
  </si>
  <si>
    <t>415 Tag(e)</t>
  </si>
  <si>
    <t>416 Tag(e)</t>
  </si>
  <si>
    <t>417 Tag(e)</t>
  </si>
  <si>
    <t>418 Tag(e)</t>
  </si>
  <si>
    <t>419 Tag(e)</t>
  </si>
  <si>
    <t>420 Tag(e)</t>
  </si>
  <si>
    <t>421 Tag(e)</t>
  </si>
  <si>
    <t>422 Tag(e)</t>
  </si>
  <si>
    <t>423 Tag(e)</t>
  </si>
  <si>
    <t>424 Tag(e)</t>
  </si>
  <si>
    <t>425 Tag(e)</t>
  </si>
  <si>
    <t>426 Tag(e)</t>
  </si>
  <si>
    <t>427 Tag(e)</t>
  </si>
  <si>
    <t>428 Tag(e)</t>
  </si>
  <si>
    <t>429 Tag(e)</t>
  </si>
  <si>
    <t>430 Tag(e)</t>
  </si>
  <si>
    <t>431 Tag(e)</t>
  </si>
  <si>
    <t>432 Tag(e)</t>
  </si>
  <si>
    <t>433 Tag(e)</t>
  </si>
  <si>
    <t>434 Tag(e)</t>
  </si>
  <si>
    <t>435 Tag(e)</t>
  </si>
  <si>
    <t>436 Tag(e)</t>
  </si>
  <si>
    <t>437 Tag(e)</t>
  </si>
  <si>
    <t>438 Tag(e)</t>
  </si>
  <si>
    <t>439 Tag(e)</t>
  </si>
  <si>
    <t>440 Tag(e)</t>
  </si>
  <si>
    <t>441 Tag(e)</t>
  </si>
  <si>
    <t>442 Tag(e)</t>
  </si>
  <si>
    <t>443 Tag(e)</t>
  </si>
  <si>
    <t>444 Tag(e)</t>
  </si>
  <si>
    <t>445 Tag(e)</t>
  </si>
  <si>
    <t>446 Tag(e)</t>
  </si>
  <si>
    <t>447 Tag(e)</t>
  </si>
  <si>
    <t>448 Tag(e)</t>
  </si>
  <si>
    <t>449 Tag(e)</t>
  </si>
  <si>
    <t>450 Tag(e)</t>
  </si>
  <si>
    <t>451 Tag(e)</t>
  </si>
  <si>
    <t>452 Tag(e)</t>
  </si>
  <si>
    <t>453 Tag(e)</t>
  </si>
  <si>
    <t>454 Tag(e)</t>
  </si>
  <si>
    <t>455 Tag(e)</t>
  </si>
  <si>
    <t>456 Tag(e)</t>
  </si>
  <si>
    <t>457 Tag(e)</t>
  </si>
  <si>
    <t>458 Tag(e)</t>
  </si>
  <si>
    <t>459 Tag(e)</t>
  </si>
  <si>
    <t>460 Tag(e)</t>
  </si>
  <si>
    <t>461 Tag(e)</t>
  </si>
  <si>
    <t>462 Tag(e)</t>
  </si>
  <si>
    <t>463 Tag(e)</t>
  </si>
  <si>
    <t>464 Tag(e)</t>
  </si>
  <si>
    <t>465 Tag(e)</t>
  </si>
  <si>
    <t>466 Tag(e)</t>
  </si>
  <si>
    <t>467 Tag(e)</t>
  </si>
  <si>
    <t>468 Tag(e)</t>
  </si>
  <si>
    <t>469 Tag(e)</t>
  </si>
  <si>
    <t>470 Tag(e)</t>
  </si>
  <si>
    <t>471 Tag(e)</t>
  </si>
  <si>
    <t>472 Tag(e)</t>
  </si>
  <si>
    <t>473 Tag(e)</t>
  </si>
  <si>
    <t>474 Tag(e)</t>
  </si>
  <si>
    <t>475 Tag(e)</t>
  </si>
  <si>
    <t>476 Tag(e)</t>
  </si>
  <si>
    <t>477 Tag(e)</t>
  </si>
  <si>
    <t>478 Tag(e)</t>
  </si>
  <si>
    <t>479 Tag(e)</t>
  </si>
  <si>
    <t>480 Tag(e)</t>
  </si>
  <si>
    <t>481 Tag(e)</t>
  </si>
  <si>
    <t>482 Tag(e)</t>
  </si>
  <si>
    <t>483 Tag(e)</t>
  </si>
  <si>
    <t>484 Tag(e)</t>
  </si>
  <si>
    <t>485 Tag(e)</t>
  </si>
  <si>
    <t>486 Tag(e)</t>
  </si>
  <si>
    <t>487 Tag(e)</t>
  </si>
  <si>
    <t>488 Tag(e)</t>
  </si>
  <si>
    <t>489 Tag(e)</t>
  </si>
  <si>
    <t>490 Tag(e)</t>
  </si>
  <si>
    <t>491 Tag(e)</t>
  </si>
  <si>
    <t>492 Tag(e)</t>
  </si>
  <si>
    <t>493 Tag(e)</t>
  </si>
  <si>
    <t>494 Tag(e)</t>
  </si>
  <si>
    <t>495 Tag(e)</t>
  </si>
  <si>
    <t>496 Tag(e)</t>
  </si>
  <si>
    <t>497 Tag(e)</t>
  </si>
  <si>
    <t>498 Tag(e)</t>
  </si>
  <si>
    <t>499 Tag(e)</t>
  </si>
  <si>
    <t>500 Tag(e)</t>
  </si>
  <si>
    <t>501 Tag(e)</t>
  </si>
  <si>
    <t>502 Tag(e)</t>
  </si>
  <si>
    <t>503 Tag(e)</t>
  </si>
  <si>
    <t>504 Tag(e)</t>
  </si>
  <si>
    <t>505 Tag(e)</t>
  </si>
  <si>
    <t>506 Tag(e)</t>
  </si>
  <si>
    <t>507 Tag(e)</t>
  </si>
  <si>
    <t>508 Tag(e)</t>
  </si>
  <si>
    <t>509 Tag(e)</t>
  </si>
  <si>
    <t>510 Tag(e)</t>
  </si>
  <si>
    <t>511 Tag(e)</t>
  </si>
  <si>
    <t>512 Tag(e)</t>
  </si>
  <si>
    <t>513 Tag(e)</t>
  </si>
  <si>
    <t>514 Tag(e)</t>
  </si>
  <si>
    <t>515 Tag(e)</t>
  </si>
  <si>
    <t>516 Tag(e)</t>
  </si>
  <si>
    <t>517 Tag(e)</t>
  </si>
  <si>
    <t>518 Tag(e)</t>
  </si>
  <si>
    <t>519 Tag(e)</t>
  </si>
  <si>
    <t>520 Tag(e)</t>
  </si>
  <si>
    <t>521 Tag(e)</t>
  </si>
  <si>
    <t>522 Tag(e)</t>
  </si>
  <si>
    <t>523 Tag(e)</t>
  </si>
  <si>
    <t>524 Tag(e)</t>
  </si>
  <si>
    <t>525 Tag(e)</t>
  </si>
  <si>
    <t>526 Tag(e)</t>
  </si>
  <si>
    <t>527 Tag(e)</t>
  </si>
  <si>
    <t>528 Tag(e)</t>
  </si>
  <si>
    <t>529 Tag(e)</t>
  </si>
  <si>
    <t>530 Tag(e)</t>
  </si>
  <si>
    <t>531 Tag(e)</t>
  </si>
  <si>
    <t>532 Tag(e)</t>
  </si>
  <si>
    <t>533 Tag(e)</t>
  </si>
  <si>
    <t>534 Tag(e)</t>
  </si>
  <si>
    <t>535 Tag(e)</t>
  </si>
  <si>
    <t>536 Tag(e)</t>
  </si>
  <si>
    <t>537 Tag(e)</t>
  </si>
  <si>
    <t>538 Tag(e)</t>
  </si>
  <si>
    <t>539 Tag(e)</t>
  </si>
  <si>
    <t>540 Tag(e)</t>
  </si>
  <si>
    <t>541 Tag(e)</t>
  </si>
  <si>
    <t>542 Tag(e)</t>
  </si>
  <si>
    <t>543 Tag(e)</t>
  </si>
  <si>
    <t>544 Tag(e)</t>
  </si>
  <si>
    <t>545 Tag(e)</t>
  </si>
  <si>
    <t>546 Tag(e)</t>
  </si>
  <si>
    <t>547 Tag(e)</t>
  </si>
  <si>
    <t>548 Tag(e)</t>
  </si>
  <si>
    <t>549 Tag(e)</t>
  </si>
  <si>
    <t>550 Tag(e)</t>
  </si>
  <si>
    <t>551 Tag(e)</t>
  </si>
  <si>
    <t>552 Tag(e)</t>
  </si>
  <si>
    <t>553 Tag(e)</t>
  </si>
  <si>
    <t>554 Tag(e)</t>
  </si>
  <si>
    <t>555 Tag(e)</t>
  </si>
  <si>
    <t>556 Tag(e)</t>
  </si>
  <si>
    <t>557 Tag(e)</t>
  </si>
  <si>
    <t>558 Tag(e)</t>
  </si>
  <si>
    <t>559 Tag(e)</t>
  </si>
  <si>
    <t>560 Tag(e)</t>
  </si>
  <si>
    <t>561 Tag(e)</t>
  </si>
  <si>
    <t>562 Tag(e)</t>
  </si>
  <si>
    <t>563 Tag(e)</t>
  </si>
  <si>
    <t>564 Tag(e)</t>
  </si>
  <si>
    <t>565 Tag(e)</t>
  </si>
  <si>
    <t>566 Tag(e)</t>
  </si>
  <si>
    <t>567 Tag(e)</t>
  </si>
  <si>
    <t>568 Tag(e)</t>
  </si>
  <si>
    <t>569 Tag(e)</t>
  </si>
  <si>
    <t>570 Tag(e)</t>
  </si>
  <si>
    <t>571 Tag(e)</t>
  </si>
  <si>
    <t>572 Tag(e)</t>
  </si>
  <si>
    <t>573 Tag(e)</t>
  </si>
  <si>
    <t>574 Tag(e)</t>
  </si>
  <si>
    <t>575 Tag(e)</t>
  </si>
  <si>
    <t>576 Tag(e)</t>
  </si>
  <si>
    <t>577 Tag(e)</t>
  </si>
  <si>
    <t>578 Tag(e)</t>
  </si>
  <si>
    <t>579 Tag(e)</t>
  </si>
  <si>
    <t>580 Tag(e)</t>
  </si>
  <si>
    <t>581 Tag(e)</t>
  </si>
  <si>
    <t>582 Tag(e)</t>
  </si>
  <si>
    <t>583 Tag(e)</t>
  </si>
  <si>
    <t>584 Tag(e)</t>
  </si>
  <si>
    <t>585 Tag(e)</t>
  </si>
  <si>
    <t>586 Tag(e)</t>
  </si>
  <si>
    <t>587 Tag(e)</t>
  </si>
  <si>
    <t>588 Tag(e)</t>
  </si>
  <si>
    <t>589 Tag(e)</t>
  </si>
  <si>
    <t>590 Tag(e)</t>
  </si>
  <si>
    <t>591 Tag(e)</t>
  </si>
  <si>
    <t>592 Tag(e)</t>
  </si>
  <si>
    <t>593 Tag(e)</t>
  </si>
  <si>
    <t>594 Tag(e)</t>
  </si>
  <si>
    <t>595 Tag(e)</t>
  </si>
  <si>
    <t>596 Tag(e)</t>
  </si>
  <si>
    <t>597 Tag(e)</t>
  </si>
  <si>
    <t>598 Tag(e)</t>
  </si>
  <si>
    <t>599 Tag(e)</t>
  </si>
  <si>
    <t>600 Tag(e)</t>
  </si>
  <si>
    <t>601 Tag(e)</t>
  </si>
  <si>
    <t>602 Tag(e)</t>
  </si>
  <si>
    <t>603 Tag(e)</t>
  </si>
  <si>
    <t>604 Tag(e)</t>
  </si>
  <si>
    <t>605 Tag(e)</t>
  </si>
  <si>
    <t>606 Tag(e)</t>
  </si>
  <si>
    <t>607 Tag(e)</t>
  </si>
  <si>
    <t>608 Tag(e)</t>
  </si>
  <si>
    <t>609 Tag(e)</t>
  </si>
  <si>
    <t>610 Tag(e)</t>
  </si>
  <si>
    <t>611 Tag(e)</t>
  </si>
  <si>
    <t>612 Tag(e)</t>
  </si>
  <si>
    <t>613 Tag(e)</t>
  </si>
  <si>
    <t>614 Tag(e)</t>
  </si>
  <si>
    <t>615 Tag(e)</t>
  </si>
  <si>
    <t>616 Tag(e)</t>
  </si>
  <si>
    <t>617 Tag(e)</t>
  </si>
  <si>
    <t>618 Tag(e)</t>
  </si>
  <si>
    <t>619 Tag(e)</t>
  </si>
  <si>
    <t>620 Tag(e)</t>
  </si>
  <si>
    <t>621 Tag(e)</t>
  </si>
  <si>
    <t>622 Tag(e)</t>
  </si>
  <si>
    <t>623 Tag(e)</t>
  </si>
  <si>
    <t>624 Tag(e)</t>
  </si>
  <si>
    <t>625 Tag(e)</t>
  </si>
  <si>
    <t>626 Tag(e)</t>
  </si>
  <si>
    <t>627 Tag(e)</t>
  </si>
  <si>
    <t>628 Tag(e)</t>
  </si>
  <si>
    <t>629 Tag(e)</t>
  </si>
  <si>
    <t>630 Tag(e)</t>
  </si>
  <si>
    <t>631 Tag(e)</t>
  </si>
  <si>
    <t>632 Tag(e)</t>
  </si>
  <si>
    <t>633 Tag(e)</t>
  </si>
  <si>
    <t>634 Tag(e)</t>
  </si>
  <si>
    <t>635 Tag(e)</t>
  </si>
  <si>
    <t>636 Tag(e)</t>
  </si>
  <si>
    <t>637 Tag(e)</t>
  </si>
  <si>
    <t>638 Tag(e)</t>
  </si>
  <si>
    <t>639 Tag(e)</t>
  </si>
  <si>
    <t>640 Tag(e)</t>
  </si>
  <si>
    <t>641 Tag(e)</t>
  </si>
  <si>
    <t>642 Tag(e)</t>
  </si>
  <si>
    <t>643 Tag(e)</t>
  </si>
  <si>
    <t>644 Tag(e)</t>
  </si>
  <si>
    <t>645 Tag(e)</t>
  </si>
  <si>
    <t>646 Tag(e)</t>
  </si>
  <si>
    <t>647 Tag(e)</t>
  </si>
  <si>
    <t>648 Tag(e)</t>
  </si>
  <si>
    <t>649 Tag(e)</t>
  </si>
  <si>
    <t>650 Tag(e)</t>
  </si>
  <si>
    <t>651 Tag(e)</t>
  </si>
  <si>
    <t>652 Tag(e)</t>
  </si>
  <si>
    <t>653 Tag(e)</t>
  </si>
  <si>
    <t>654 Tag(e)</t>
  </si>
  <si>
    <t>655 Tag(e)</t>
  </si>
  <si>
    <t>656 Tag(e)</t>
  </si>
  <si>
    <t>657 Tag(e)</t>
  </si>
  <si>
    <t>658 Tag(e)</t>
  </si>
  <si>
    <t>659 Tag(e)</t>
  </si>
  <si>
    <t>660 Tag(e)</t>
  </si>
  <si>
    <t>661 Tag(e)</t>
  </si>
  <si>
    <t>662 Tag(e)</t>
  </si>
  <si>
    <t>663 Tag(e)</t>
  </si>
  <si>
    <t>664 Tag(e)</t>
  </si>
  <si>
    <t>665 Tag(e)</t>
  </si>
  <si>
    <t>666 Tag(e)</t>
  </si>
  <si>
    <t>667 Tag(e)</t>
  </si>
  <si>
    <t>668 Tag(e)</t>
  </si>
  <si>
    <t>669 Tag(e)</t>
  </si>
  <si>
    <t>670 Tag(e)</t>
  </si>
  <si>
    <t>671 Tag(e)</t>
  </si>
  <si>
    <t>672 Tag(e)</t>
  </si>
  <si>
    <t>673 Tag(e)</t>
  </si>
  <si>
    <t>674 Tag(e)</t>
  </si>
  <si>
    <t>675 Tag(e)</t>
  </si>
  <si>
    <t>676 Tag(e)</t>
  </si>
  <si>
    <t>677 Tag(e)</t>
  </si>
  <si>
    <t>678 Tag(e)</t>
  </si>
  <si>
    <t>679 Tag(e)</t>
  </si>
  <si>
    <t>680 Tag(e)</t>
  </si>
  <si>
    <t>681 Tag(e)</t>
  </si>
  <si>
    <t>682 Tag(e)</t>
  </si>
  <si>
    <t>683 Tag(e)</t>
  </si>
  <si>
    <t>684 Tag(e)</t>
  </si>
  <si>
    <t>685 Tag(e)</t>
  </si>
  <si>
    <t>686 Tag(e)</t>
  </si>
  <si>
    <t>687 Tag(e)</t>
  </si>
  <si>
    <t>688 Tag(e)</t>
  </si>
  <si>
    <t>689 Tag(e)</t>
  </si>
  <si>
    <t>690 Tag(e)</t>
  </si>
  <si>
    <t>691 Tag(e)</t>
  </si>
  <si>
    <t>692 Tag(e)</t>
  </si>
  <si>
    <t>693 Tag(e)</t>
  </si>
  <si>
    <t>694 Tag(e)</t>
  </si>
  <si>
    <t>695 Tag(e)</t>
  </si>
  <si>
    <t>696 Tag(e)</t>
  </si>
  <si>
    <t>697 Tag(e)</t>
  </si>
  <si>
    <t>698 Tag(e)</t>
  </si>
  <si>
    <t>699 Tag(e)</t>
  </si>
  <si>
    <t>700 Tag(e)</t>
  </si>
  <si>
    <t>701 Tag(e)</t>
  </si>
  <si>
    <t>702 Tag(e)</t>
  </si>
  <si>
    <t>703 Tag(e)</t>
  </si>
  <si>
    <t>704 Tag(e)</t>
  </si>
  <si>
    <t>705 Tag(e)</t>
  </si>
  <si>
    <t>706 Tag(e)</t>
  </si>
  <si>
    <t>707 Tag(e)</t>
  </si>
  <si>
    <t>708 Tag(e)</t>
  </si>
  <si>
    <t>709 Tag(e)</t>
  </si>
  <si>
    <t>710 Tag(e)</t>
  </si>
  <si>
    <t>711 Tag(e)</t>
  </si>
  <si>
    <t>712 Tag(e)</t>
  </si>
  <si>
    <t>713 Tag(e)</t>
  </si>
  <si>
    <t>714 Tag(e)</t>
  </si>
  <si>
    <t>715 Tag(e)</t>
  </si>
  <si>
    <t>716 Tag(e)</t>
  </si>
  <si>
    <t>717 Tag(e)</t>
  </si>
  <si>
    <t>718 Tag(e)</t>
  </si>
  <si>
    <t>719 Tag(e)</t>
  </si>
  <si>
    <t>720 Tag(e)</t>
  </si>
  <si>
    <t>721 Tag(e)</t>
  </si>
  <si>
    <t>722 Tag(e)</t>
  </si>
  <si>
    <t>723 Tag(e)</t>
  </si>
  <si>
    <t>724 Tag(e)</t>
  </si>
  <si>
    <t>725 Tag(e)</t>
  </si>
  <si>
    <t>726 Tag(e)</t>
  </si>
  <si>
    <t>727 Tag(e)</t>
  </si>
  <si>
    <t>728 Tag(e)</t>
  </si>
  <si>
    <t>729 Tag(e)</t>
  </si>
  <si>
    <t>730 Tag(e)</t>
  </si>
  <si>
    <t>731 Tag(e)</t>
  </si>
  <si>
    <t>732 Tag(e)</t>
  </si>
  <si>
    <t>733 Tag(e)</t>
  </si>
  <si>
    <t>734 Tag(e)</t>
  </si>
  <si>
    <t>735 Tag(e)</t>
  </si>
  <si>
    <t>736 Tag(e)</t>
  </si>
  <si>
    <t>737 Tag(e)</t>
  </si>
  <si>
    <t>738 Tag(e)</t>
  </si>
  <si>
    <t>739 Tag(e)</t>
  </si>
  <si>
    <t>740 Tag(e)</t>
  </si>
  <si>
    <t>741 Tag(e)</t>
  </si>
  <si>
    <t>742 Tag(e)</t>
  </si>
  <si>
    <t>743 Tag(e)</t>
  </si>
  <si>
    <t>744 Tag(e)</t>
  </si>
  <si>
    <t>745 Tag(e)</t>
  </si>
  <si>
    <t>746 Tag(e)</t>
  </si>
  <si>
    <t>747 Tag(e)</t>
  </si>
  <si>
    <t>748 Tag(e)</t>
  </si>
  <si>
    <t>749 Tag(e)</t>
  </si>
  <si>
    <t>750 Tag(e)</t>
  </si>
  <si>
    <t>751 Tag(e)</t>
  </si>
  <si>
    <t>752 Tag(e)</t>
  </si>
  <si>
    <t>753 Tag(e)</t>
  </si>
  <si>
    <t>754 Tag(e)</t>
  </si>
  <si>
    <t>755 Tag(e)</t>
  </si>
  <si>
    <t>756 Tag(e)</t>
  </si>
  <si>
    <t>757 Tag(e)</t>
  </si>
  <si>
    <t>758 Tag(e)</t>
  </si>
  <si>
    <t>759 Tag(e)</t>
  </si>
  <si>
    <t>760 Tag(e)</t>
  </si>
  <si>
    <t>761 Tag(e)</t>
  </si>
  <si>
    <t>762 Tag(e)</t>
  </si>
  <si>
    <t>763 Tag(e)</t>
  </si>
  <si>
    <t>764 Tag(e)</t>
  </si>
  <si>
    <t>765 Tag(e)</t>
  </si>
  <si>
    <t>766 Tag(e)</t>
  </si>
  <si>
    <t>767 Tag(e)</t>
  </si>
  <si>
    <t>768 Tag(e)</t>
  </si>
  <si>
    <t>769 Tag(e)</t>
  </si>
  <si>
    <t>770 Tag(e)</t>
  </si>
  <si>
    <t>771 Tag(e)</t>
  </si>
  <si>
    <t>772 Tag(e)</t>
  </si>
  <si>
    <t>773 Tag(e)</t>
  </si>
  <si>
    <t>774 Tag(e)</t>
  </si>
  <si>
    <t>775 Tag(e)</t>
  </si>
  <si>
    <t>776 Tag(e)</t>
  </si>
  <si>
    <t>777 Tag(e)</t>
  </si>
  <si>
    <t>778 Tag(e)</t>
  </si>
  <si>
    <t>779 Tag(e)</t>
  </si>
  <si>
    <t>780 Tag(e)</t>
  </si>
  <si>
    <t>781 Tag(e)</t>
  </si>
  <si>
    <t>782 Tag(e)</t>
  </si>
  <si>
    <t>783 Tag(e)</t>
  </si>
  <si>
    <t>784 Tag(e)</t>
  </si>
  <si>
    <t>785 Tag(e)</t>
  </si>
  <si>
    <t>786 Tag(e)</t>
  </si>
  <si>
    <t>787 Tag(e)</t>
  </si>
  <si>
    <t>788 Tag(e)</t>
  </si>
  <si>
    <t>789 Tag(e)</t>
  </si>
  <si>
    <t>790 Tag(e)</t>
  </si>
  <si>
    <t>791 Tag(e)</t>
  </si>
  <si>
    <t>792 Tag(e)</t>
  </si>
  <si>
    <t>793 Tag(e)</t>
  </si>
  <si>
    <t>794 Tag(e)</t>
  </si>
  <si>
    <t>795 Tag(e)</t>
  </si>
  <si>
    <t>796 Tag(e)</t>
  </si>
  <si>
    <t>797 Tag(e)</t>
  </si>
  <si>
    <t>798 Tag(e)</t>
  </si>
  <si>
    <t>799 Tag(e)</t>
  </si>
  <si>
    <t>800 Tag(e)</t>
  </si>
  <si>
    <t>801 Tag(e)</t>
  </si>
  <si>
    <t>802 Tag(e)</t>
  </si>
  <si>
    <t>803 Tag(e)</t>
  </si>
  <si>
    <t>804 Tag(e)</t>
  </si>
  <si>
    <t>805 Tag(e)</t>
  </si>
  <si>
    <t>806 Tag(e)</t>
  </si>
  <si>
    <t>807 Tag(e)</t>
  </si>
  <si>
    <t>808 Tag(e)</t>
  </si>
  <si>
    <t>809 Tag(e)</t>
  </si>
  <si>
    <t>810 Tag(e)</t>
  </si>
  <si>
    <t>811 Tag(e)</t>
  </si>
  <si>
    <t>812 Tag(e)</t>
  </si>
  <si>
    <t>813 Tag(e)</t>
  </si>
  <si>
    <t>814 Tag(e)</t>
  </si>
  <si>
    <t>815 Tag(e)</t>
  </si>
  <si>
    <t>816 Tag(e)</t>
  </si>
  <si>
    <t>817 Tag(e)</t>
  </si>
  <si>
    <t>818 Tag(e)</t>
  </si>
  <si>
    <t>819 Tag(e)</t>
  </si>
  <si>
    <t>820 Tag(e)</t>
  </si>
  <si>
    <t>821 Tag(e)</t>
  </si>
  <si>
    <t>822 Tag(e)</t>
  </si>
  <si>
    <t>823 Tag(e)</t>
  </si>
  <si>
    <t>824 Tag(e)</t>
  </si>
  <si>
    <t>825 Tag(e)</t>
  </si>
  <si>
    <t>826 Tag(e)</t>
  </si>
  <si>
    <t>827 Tag(e)</t>
  </si>
  <si>
    <t>828 Tag(e)</t>
  </si>
  <si>
    <t>829 Tag(e)</t>
  </si>
  <si>
    <t>830 Tag(e)</t>
  </si>
  <si>
    <t>831 Tag(e)</t>
  </si>
  <si>
    <t>832 Tag(e)</t>
  </si>
  <si>
    <t>833 Tag(e)</t>
  </si>
  <si>
    <t>834 Tag(e)</t>
  </si>
  <si>
    <t>835 Tag(e)</t>
  </si>
  <si>
    <t>836 Tag(e)</t>
  </si>
  <si>
    <t>837 Tag(e)</t>
  </si>
  <si>
    <t>838 Tag(e)</t>
  </si>
  <si>
    <t>839 Tag(e)</t>
  </si>
  <si>
    <t>840 Tag(e)</t>
  </si>
  <si>
    <t>841 Tag(e)</t>
  </si>
  <si>
    <t>842 Tag(e)</t>
  </si>
  <si>
    <t>843 Tag(e)</t>
  </si>
  <si>
    <t>844 Tag(e)</t>
  </si>
  <si>
    <t>845 Tag(e)</t>
  </si>
  <si>
    <t>846 Tag(e)</t>
  </si>
  <si>
    <t>847 Tag(e)</t>
  </si>
  <si>
    <t>848 Tag(e)</t>
  </si>
  <si>
    <t>849 Tag(e)</t>
  </si>
  <si>
    <t>850 Tag(e)</t>
  </si>
  <si>
    <t>851 Tag(e)</t>
  </si>
  <si>
    <t>852 Tag(e)</t>
  </si>
  <si>
    <t>853 Tag(e)</t>
  </si>
  <si>
    <t>854 Tag(e)</t>
  </si>
  <si>
    <t>855 Tag(e)</t>
  </si>
  <si>
    <t>856 Tag(e)</t>
  </si>
  <si>
    <t>857 Tag(e)</t>
  </si>
  <si>
    <t>858 Tag(e)</t>
  </si>
  <si>
    <t>859 Tag(e)</t>
  </si>
  <si>
    <t>860 Tag(e)</t>
  </si>
  <si>
    <t>861 Tag(e)</t>
  </si>
  <si>
    <t>862 Tag(e)</t>
  </si>
  <si>
    <t>863 Tag(e)</t>
  </si>
  <si>
    <t>864 Tag(e)</t>
  </si>
  <si>
    <t>865 Tag(e)</t>
  </si>
  <si>
    <t>866 Tag(e)</t>
  </si>
  <si>
    <t>867 Tag(e)</t>
  </si>
  <si>
    <t>868 Tag(e)</t>
  </si>
  <si>
    <t>869 Tag(e)</t>
  </si>
  <si>
    <t>870 Tag(e)</t>
  </si>
  <si>
    <t>871 Tag(e)</t>
  </si>
  <si>
    <t>872 Tag(e)</t>
  </si>
  <si>
    <t>873 Tag(e)</t>
  </si>
  <si>
    <t>874 Tag(e)</t>
  </si>
  <si>
    <t>875 Tag(e)</t>
  </si>
  <si>
    <t>876 Tag(e)</t>
  </si>
  <si>
    <t>877 Tag(e)</t>
  </si>
  <si>
    <t>878 Tag(e)</t>
  </si>
  <si>
    <t>879 Tag(e)</t>
  </si>
  <si>
    <t>880 Tag(e)</t>
  </si>
  <si>
    <t>881 Tag(e)</t>
  </si>
  <si>
    <t>882 Tag(e)</t>
  </si>
  <si>
    <t>883 Tag(e)</t>
  </si>
  <si>
    <t>884 Tag(e)</t>
  </si>
  <si>
    <t>885 Tag(e)</t>
  </si>
  <si>
    <t>886 Tag(e)</t>
  </si>
  <si>
    <t>887 Tag(e)</t>
  </si>
  <si>
    <t>888 Tag(e)</t>
  </si>
  <si>
    <t>889 Tag(e)</t>
  </si>
  <si>
    <t>890 Tag(e)</t>
  </si>
  <si>
    <t>891 Tag(e)</t>
  </si>
  <si>
    <t>892 Tag(e)</t>
  </si>
  <si>
    <t>893 Tag(e)</t>
  </si>
  <si>
    <t>894 Tag(e)</t>
  </si>
  <si>
    <t>895 Tag(e)</t>
  </si>
  <si>
    <t>896 Tag(e)</t>
  </si>
  <si>
    <t>897 Tag(e)</t>
  </si>
  <si>
    <t>898 Tag(e)</t>
  </si>
  <si>
    <t>899 Tag(e)</t>
  </si>
  <si>
    <t>900 Tag(e)</t>
  </si>
  <si>
    <t>901 Tag(e)</t>
  </si>
  <si>
    <t>902 Tag(e)</t>
  </si>
  <si>
    <t>903 Tag(e)</t>
  </si>
  <si>
    <t>904 Tag(e)</t>
  </si>
  <si>
    <t>905 Tag(e)</t>
  </si>
  <si>
    <t>906 Tag(e)</t>
  </si>
  <si>
    <t>907 Tag(e)</t>
  </si>
  <si>
    <t>908 Tag(e)</t>
  </si>
  <si>
    <t>909 Tag(e)</t>
  </si>
  <si>
    <t>910 Tag(e)</t>
  </si>
  <si>
    <t>911 Tag(e)</t>
  </si>
  <si>
    <t>912 Tag(e)</t>
  </si>
  <si>
    <t>913 Tag(e)</t>
  </si>
  <si>
    <t>914 Tag(e)</t>
  </si>
  <si>
    <t>915 Tag(e)</t>
  </si>
  <si>
    <t>916 Tag(e)</t>
  </si>
  <si>
    <t>917 Tag(e)</t>
  </si>
  <si>
    <t>918 Tag(e)</t>
  </si>
  <si>
    <t>919 Tag(e)</t>
  </si>
  <si>
    <t>920 Tag(e)</t>
  </si>
  <si>
    <t>921 Tag(e)</t>
  </si>
  <si>
    <t>922 Tag(e)</t>
  </si>
  <si>
    <t>923 Tag(e)</t>
  </si>
  <si>
    <t>924 Tag(e)</t>
  </si>
  <si>
    <t>925 Tag(e)</t>
  </si>
  <si>
    <t>926 Tag(e)</t>
  </si>
  <si>
    <t>927 Tag(e)</t>
  </si>
  <si>
    <t>928 Tag(e)</t>
  </si>
  <si>
    <t>929 Tag(e)</t>
  </si>
  <si>
    <t>930 Tag(e)</t>
  </si>
  <si>
    <t>931 Tag(e)</t>
  </si>
  <si>
    <t>932 Tag(e)</t>
  </si>
  <si>
    <t>933 Tag(e)</t>
  </si>
  <si>
    <t>934 Tag(e)</t>
  </si>
  <si>
    <t>935 Tag(e)</t>
  </si>
  <si>
    <t>936 Tag(e)</t>
  </si>
  <si>
    <t>937 Tag(e)</t>
  </si>
  <si>
    <t>938 Tag(e)</t>
  </si>
  <si>
    <t>939 Tag(e)</t>
  </si>
  <si>
    <t>940 Tag(e)</t>
  </si>
  <si>
    <t>941 Tag(e)</t>
  </si>
  <si>
    <t>942 Tag(e)</t>
  </si>
  <si>
    <t>943 Tag(e)</t>
  </si>
  <si>
    <t>944 Tag(e)</t>
  </si>
  <si>
    <t>945 Tag(e)</t>
  </si>
  <si>
    <t>946 Tag(e)</t>
  </si>
  <si>
    <t>947 Tag(e)</t>
  </si>
  <si>
    <t>948 Tag(e)</t>
  </si>
  <si>
    <t>949 Tag(e)</t>
  </si>
  <si>
    <t>950 Tag(e)</t>
  </si>
  <si>
    <t>951 Tag(e)</t>
  </si>
  <si>
    <t>952 Tag(e)</t>
  </si>
  <si>
    <t>953 Tag(e)</t>
  </si>
  <si>
    <t>954 Tag(e)</t>
  </si>
  <si>
    <t>955 Tag(e)</t>
  </si>
  <si>
    <t>956 Tag(e)</t>
  </si>
  <si>
    <t>957 Tag(e)</t>
  </si>
  <si>
    <t>958 Tag(e)</t>
  </si>
  <si>
    <t>959 Tag(e)</t>
  </si>
  <si>
    <t>960 Tag(e)</t>
  </si>
  <si>
    <t>961 Tag(e)</t>
  </si>
  <si>
    <t>962 Tag(e)</t>
  </si>
  <si>
    <t>963 Tag(e)</t>
  </si>
  <si>
    <t>964 Tag(e)</t>
  </si>
  <si>
    <t>965 Tag(e)</t>
  </si>
  <si>
    <t>966 Tag(e)</t>
  </si>
  <si>
    <t>967 Tag(e)</t>
  </si>
  <si>
    <t>968 Tag(e)</t>
  </si>
  <si>
    <t>969 Tag(e)</t>
  </si>
  <si>
    <t>970 Tag(e)</t>
  </si>
  <si>
    <t>971 Tag(e)</t>
  </si>
  <si>
    <t>972 Tag(e)</t>
  </si>
  <si>
    <t>973 Tag(e)</t>
  </si>
  <si>
    <t>974 Tag(e)</t>
  </si>
  <si>
    <t>975 Tag(e)</t>
  </si>
  <si>
    <t>976 Tag(e)</t>
  </si>
  <si>
    <t>977 Tag(e)</t>
  </si>
  <si>
    <t>978 Tag(e)</t>
  </si>
  <si>
    <t>979 Tag(e)</t>
  </si>
  <si>
    <t>980 Tag(e)</t>
  </si>
  <si>
    <t>981 Tag(e)</t>
  </si>
  <si>
    <t>982 Tag(e)</t>
  </si>
  <si>
    <t>983 Tag(e)</t>
  </si>
  <si>
    <t>984 Tag(e)</t>
  </si>
  <si>
    <t>985 Tag(e)</t>
  </si>
  <si>
    <t>986 Tag(e)</t>
  </si>
  <si>
    <t>987 Tag(e)</t>
  </si>
  <si>
    <t>988 Tag(e)</t>
  </si>
  <si>
    <t>989 Tag(e)</t>
  </si>
  <si>
    <t>990 Tag(e)</t>
  </si>
  <si>
    <t>991 Tag(e)</t>
  </si>
  <si>
    <t>992 Tag(e)</t>
  </si>
  <si>
    <t>993 Tag(e)</t>
  </si>
  <si>
    <t>994 Tag(e)</t>
  </si>
  <si>
    <t>995 Tag(e)</t>
  </si>
  <si>
    <t>996 Tag(e)</t>
  </si>
  <si>
    <t>997 Tag(e)</t>
  </si>
  <si>
    <t>998 Tag(e)</t>
  </si>
  <si>
    <t>999 Tag(e)</t>
  </si>
  <si>
    <t>Ja (pro Max. Größe)</t>
  </si>
  <si>
    <t>31 Minuten</t>
  </si>
  <si>
    <t>Administrator-E-Mail-Adresse</t>
  </si>
  <si>
    <t>Cleartext - Authentifizierung</t>
  </si>
  <si>
    <t>Digest - Authentifizierung</t>
  </si>
  <si>
    <t>Kerberos Authentifizierung</t>
  </si>
  <si>
    <t>inaktiv</t>
  </si>
  <si>
    <t>Netzwerk - IPv4 - Ethernet</t>
  </si>
  <si>
    <t>Fax Eingangseinstellungen - Parametereinstellungen Fax - Automatischer Druckbericht (wenn Fax vorhanden)</t>
  </si>
  <si>
    <t>Geräteeinstellungen - Administrator- Authentifizierungsverwaltung</t>
  </si>
  <si>
    <t>Geräteeinstellungen - Administrator - Authentifizierungsverwaltung</t>
  </si>
  <si>
    <t>Netzwerk - IPv4 - Details</t>
  </si>
  <si>
    <t>Netzwerk - SNMP - Community</t>
  </si>
  <si>
    <t>Bonjour (IPv4)</t>
  </si>
  <si>
    <t>E-Mail - Adresse</t>
  </si>
  <si>
    <t>Administrator - E-Mail - Adresse</t>
  </si>
  <si>
    <t>Geräteeinstellungen - E-mail - SMTP</t>
  </si>
  <si>
    <t>Kerberos - Authentifizierung</t>
  </si>
  <si>
    <t>E-Mail- Adresse</t>
  </si>
  <si>
    <t>S/W: Foto</t>
  </si>
  <si>
    <t>S/W: Text / Foto</t>
  </si>
  <si>
    <t>Klartext - Authentifizierung</t>
  </si>
  <si>
    <t>1 Sekunde(n)</t>
  </si>
  <si>
    <t>2 Sekunde(n)</t>
  </si>
  <si>
    <t>3 Sekunde(n)</t>
  </si>
  <si>
    <t>4 Sekunde(n)</t>
  </si>
  <si>
    <t>5 Sekunde(n)</t>
  </si>
  <si>
    <t>6 Sekunde(n)</t>
  </si>
  <si>
    <t>7 Sekunde(n)</t>
  </si>
  <si>
    <t>8 Sekunde(n)</t>
  </si>
  <si>
    <t>9 Sekunde(n)</t>
  </si>
  <si>
    <t>10 Sekunde(n)</t>
  </si>
  <si>
    <t>11 Sekunde(n)</t>
  </si>
  <si>
    <t>12 Sekunde(n)</t>
  </si>
  <si>
    <t>13 Sekunde(n)</t>
  </si>
  <si>
    <t>14 Sekunde(n)</t>
  </si>
  <si>
    <t>15 Sekunde(n)</t>
  </si>
  <si>
    <t>16 Sekunde(n)</t>
  </si>
  <si>
    <t>17 Sekunde(n)</t>
  </si>
  <si>
    <t>18 Sekunde(n)</t>
  </si>
  <si>
    <t>19 Sekunde(n)</t>
  </si>
  <si>
    <t>20 Sekunde(n)</t>
  </si>
  <si>
    <t>21 Sekunde(n)</t>
  </si>
  <si>
    <t>22 Sekunde(n)</t>
  </si>
  <si>
    <t>23 Sekunde(n)</t>
  </si>
  <si>
    <t>24 Sekunde(n)</t>
  </si>
  <si>
    <t>25 Sekunde(n)</t>
  </si>
  <si>
    <t>26 Sekunde(n)</t>
  </si>
  <si>
    <t>27 Sekunde(n)</t>
  </si>
  <si>
    <t>28 Sekunde(n)</t>
  </si>
  <si>
    <t>29 Sekunde(n)</t>
  </si>
  <si>
    <t>30 Sekunde(n)</t>
  </si>
  <si>
    <t>31 Sekunde(n)</t>
  </si>
  <si>
    <t>32 Sekunde(n)</t>
  </si>
  <si>
    <t>33 Sekunde(n)</t>
  </si>
  <si>
    <t>34 Sekunde(n)</t>
  </si>
  <si>
    <t>35 Sekunde(n)</t>
  </si>
  <si>
    <t>36 Sekunde(n)</t>
  </si>
  <si>
    <t>37 Sekunde(n)</t>
  </si>
  <si>
    <t>38 Sekunde(n)</t>
  </si>
  <si>
    <t>39 Sekunde(n)</t>
  </si>
  <si>
    <t>40 Sekunde(n)</t>
  </si>
  <si>
    <t>41 Sekunde(n)</t>
  </si>
  <si>
    <t>42 Sekunde(n)</t>
  </si>
  <si>
    <t>43 Sekunde(n)</t>
  </si>
  <si>
    <t>44 Sekunde(n)</t>
  </si>
  <si>
    <t>45 Sekunde(n)</t>
  </si>
  <si>
    <t>46 Sekunde(n)</t>
  </si>
  <si>
    <t>47 Sekunde(n)</t>
  </si>
  <si>
    <t>48 Sekunde(n)</t>
  </si>
  <si>
    <t>49 Sekunde(n)</t>
  </si>
  <si>
    <t>50 Sekunde(n)</t>
  </si>
  <si>
    <t>51 Sekunde(n)</t>
  </si>
  <si>
    <t>52 Sekunde(n)</t>
  </si>
  <si>
    <t>53 Sekunde(n)</t>
  </si>
  <si>
    <t>54 Sekunde(n)</t>
  </si>
  <si>
    <t>55 Sekunde(n)</t>
  </si>
  <si>
    <t>56 Sekunde(n)</t>
  </si>
  <si>
    <t>57 Sekunde(n)</t>
  </si>
  <si>
    <t>58 Sekunde(n)</t>
  </si>
  <si>
    <t>59 Sekunde(n)</t>
  </si>
  <si>
    <t>60 Sekunde(n)</t>
  </si>
  <si>
    <t>61 Sekunde(n)</t>
  </si>
  <si>
    <t>62 Sekunde(n)</t>
  </si>
  <si>
    <t>63 Sekunde(n)</t>
  </si>
  <si>
    <t>64 Sekunde(n)</t>
  </si>
  <si>
    <t>65 Sekunde(n)</t>
  </si>
  <si>
    <t>66 Sekunde(n)</t>
  </si>
  <si>
    <t>67 Sekunde(n)</t>
  </si>
  <si>
    <t>68 Sekunde(n)</t>
  </si>
  <si>
    <t>69 Sekunde(n)</t>
  </si>
  <si>
    <t>70 Sekunde(n)</t>
  </si>
  <si>
    <t>71 Sekunde(n)</t>
  </si>
  <si>
    <t>72 Sekunde(n)</t>
  </si>
  <si>
    <t>73 Sekunde(n)</t>
  </si>
  <si>
    <t>74 Sekunde(n)</t>
  </si>
  <si>
    <t>75 Sekunde(n)</t>
  </si>
  <si>
    <t>76 Sekunde(n)</t>
  </si>
  <si>
    <t>77 Sekunde(n)</t>
  </si>
  <si>
    <t>78 Sekunde(n)</t>
  </si>
  <si>
    <t>79 Sekunde(n)</t>
  </si>
  <si>
    <t>80 Sekunde(n)</t>
  </si>
  <si>
    <t>81 Sekunde(n)</t>
  </si>
  <si>
    <t>82 Sekunde(n)</t>
  </si>
  <si>
    <t>83 Sekunde(n)</t>
  </si>
  <si>
    <t>84 Sekunde(n)</t>
  </si>
  <si>
    <t>85 Sekunde(n)</t>
  </si>
  <si>
    <t>86 Sekunde(n)</t>
  </si>
  <si>
    <t>87 Sekunde(n)</t>
  </si>
  <si>
    <t>88 Sekunde(n)</t>
  </si>
  <si>
    <t>89 Sekunde(n)</t>
  </si>
  <si>
    <t>90 Sekunde(n)</t>
  </si>
  <si>
    <t>91 Sekunde(n)</t>
  </si>
  <si>
    <t>92 Sekunde(n)</t>
  </si>
  <si>
    <t>93 Sekunde(n)</t>
  </si>
  <si>
    <t>94 Sekunde(n)</t>
  </si>
  <si>
    <t>95 Sekunde(n)</t>
  </si>
  <si>
    <t>96 Sekunde(n)</t>
  </si>
  <si>
    <t>97 Sekunde(n)</t>
  </si>
  <si>
    <t>98 Sekunde(n)</t>
  </si>
  <si>
    <t>99 Sekunde(n)</t>
  </si>
  <si>
    <t>100 Sekunde(n)</t>
  </si>
  <si>
    <t>101 Sekunde(n)</t>
  </si>
  <si>
    <t>102 Sekunde(n)</t>
  </si>
  <si>
    <t>103 Sekunde(n)</t>
  </si>
  <si>
    <t>104 Sekunde(n)</t>
  </si>
  <si>
    <t>105 Sekunde(n)</t>
  </si>
  <si>
    <t>106 Sekunde(n)</t>
  </si>
  <si>
    <t>107 Sekunde(n)</t>
  </si>
  <si>
    <t>108 Sekunde(n)</t>
  </si>
  <si>
    <t>109 Sekunde(n)</t>
  </si>
  <si>
    <t>110 Sekunde(n)</t>
  </si>
  <si>
    <t>111 Sekunde(n)</t>
  </si>
  <si>
    <t>112 Sekunde(n)</t>
  </si>
  <si>
    <t>113 Sekunde(n)</t>
  </si>
  <si>
    <t>114 Sekunde(n)</t>
  </si>
  <si>
    <t>115 Sekunde(n)</t>
  </si>
  <si>
    <t>116 Sekunde(n)</t>
  </si>
  <si>
    <t>117 Sekunde(n)</t>
  </si>
  <si>
    <t>118 Sekunde(n)</t>
  </si>
  <si>
    <t>119 Sekunde(n)</t>
  </si>
  <si>
    <t>120 Sekunde(n)</t>
  </si>
  <si>
    <t>121 Sekunde(n)</t>
  </si>
  <si>
    <t>122 Sekunde(n)</t>
  </si>
  <si>
    <t>123 Sekunde(n)</t>
  </si>
  <si>
    <t>124 Sekunde(n)</t>
  </si>
  <si>
    <t>125 Sekunde(n)</t>
  </si>
  <si>
    <t>126 Sekunde(n)</t>
  </si>
  <si>
    <t>127 Sekunde(n)</t>
  </si>
  <si>
    <t>128 Sekunde(n)</t>
  </si>
  <si>
    <t>129 Sekunde(n)</t>
  </si>
  <si>
    <t>130 Sekunde(n)</t>
  </si>
  <si>
    <t>131 Sekunde(n)</t>
  </si>
  <si>
    <t>132 Sekunde(n)</t>
  </si>
  <si>
    <t>133 Sekunde(n)</t>
  </si>
  <si>
    <t>134 Sekunde(n)</t>
  </si>
  <si>
    <t>135 Sekunde(n)</t>
  </si>
  <si>
    <t>136 Sekunde(n)</t>
  </si>
  <si>
    <t>137 Sekunde(n)</t>
  </si>
  <si>
    <t>138 Sekunde(n)</t>
  </si>
  <si>
    <t>139 Sekunde(n)</t>
  </si>
  <si>
    <t>140 Sekunde(n)</t>
  </si>
  <si>
    <t>141 Sekunde(n)</t>
  </si>
  <si>
    <t>142 Sekunde(n)</t>
  </si>
  <si>
    <t>143 Sekunde(n)</t>
  </si>
  <si>
    <t>144 Sekunde(n)</t>
  </si>
  <si>
    <t>145 Sekunde(n)</t>
  </si>
  <si>
    <t>146 Sekunde(n)</t>
  </si>
  <si>
    <t>147 Sekunde(n)</t>
  </si>
  <si>
    <t>148 Sekunde(n)</t>
  </si>
  <si>
    <t>149 Sekunde(n)</t>
  </si>
  <si>
    <t>150 Sekunde(n)</t>
  </si>
  <si>
    <t>151 Sekunde(n)</t>
  </si>
  <si>
    <t>152 Sekunde(n)</t>
  </si>
  <si>
    <t>153 Sekunde(n)</t>
  </si>
  <si>
    <t>154 Sekunde(n)</t>
  </si>
  <si>
    <t>155 Sekunde(n)</t>
  </si>
  <si>
    <t>156 Sekunde(n)</t>
  </si>
  <si>
    <t>157 Sekunde(n)</t>
  </si>
  <si>
    <t>158 Sekunde(n)</t>
  </si>
  <si>
    <t>159 Sekunde(n)</t>
  </si>
  <si>
    <t>160 Sekunde(n)</t>
  </si>
  <si>
    <t>161 Sekunde(n)</t>
  </si>
  <si>
    <t>162 Sekunde(n)</t>
  </si>
  <si>
    <t>163 Sekunde(n)</t>
  </si>
  <si>
    <t>164 Sekunde(n)</t>
  </si>
  <si>
    <t>165 Sekunde(n)</t>
  </si>
  <si>
    <t>166 Sekunde(n)</t>
  </si>
  <si>
    <t>167 Sekunde(n)</t>
  </si>
  <si>
    <t>168 Sekunde(n)</t>
  </si>
  <si>
    <t>169 Sekunde(n)</t>
  </si>
  <si>
    <t>170 Sekunde(n)</t>
  </si>
  <si>
    <t>171 Sekunde(n)</t>
  </si>
  <si>
    <t>172 Sekunde(n)</t>
  </si>
  <si>
    <t>173 Sekunde(n)</t>
  </si>
  <si>
    <t>174 Sekunde(n)</t>
  </si>
  <si>
    <t>175 Sekunde(n)</t>
  </si>
  <si>
    <t>176 Sekunde(n)</t>
  </si>
  <si>
    <t>177 Sekunde(n)</t>
  </si>
  <si>
    <t>178 Sekunde(n)</t>
  </si>
  <si>
    <t>179 Sekunde(n)</t>
  </si>
  <si>
    <t>180 Sekunde(n)</t>
  </si>
  <si>
    <t>181 Sekunde(n)</t>
  </si>
  <si>
    <t>182 Sekunde(n)</t>
  </si>
  <si>
    <t>183 Sekunde(n)</t>
  </si>
  <si>
    <t>184 Sekunde(n)</t>
  </si>
  <si>
    <t>185 Sekunde(n)</t>
  </si>
  <si>
    <t>186 Sekunde(n)</t>
  </si>
  <si>
    <t>187 Sekunde(n)</t>
  </si>
  <si>
    <t>188 Sekunde(n)</t>
  </si>
  <si>
    <t>189 Sekunde(n)</t>
  </si>
  <si>
    <t>190 Sekunde(n)</t>
  </si>
  <si>
    <t>191 Sekunde(n)</t>
  </si>
  <si>
    <t>192 Sekunde(n)</t>
  </si>
  <si>
    <t>193 Sekunde(n)</t>
  </si>
  <si>
    <t>194 Sekunde(n)</t>
  </si>
  <si>
    <t>195 Sekunde(n)</t>
  </si>
  <si>
    <t>196 Sekunde(n)</t>
  </si>
  <si>
    <t>197 Sekunde(n)</t>
  </si>
  <si>
    <t>198 Sekunde(n)</t>
  </si>
  <si>
    <t>199 Sekunde(n)</t>
  </si>
  <si>
    <t>200 Sekunde(n)</t>
  </si>
  <si>
    <t>201 Sekunde(n)</t>
  </si>
  <si>
    <t>202 Sekunde(n)</t>
  </si>
  <si>
    <t>203 Sekunde(n)</t>
  </si>
  <si>
    <t>204 Sekunde(n)</t>
  </si>
  <si>
    <t>205 Sekunde(n)</t>
  </si>
  <si>
    <t>206 Sekunde(n)</t>
  </si>
  <si>
    <t>207 Sekunde(n)</t>
  </si>
  <si>
    <t>208 Sekunde(n)</t>
  </si>
  <si>
    <t>209 Sekunde(n)</t>
  </si>
  <si>
    <t>210 Sekunde(n)</t>
  </si>
  <si>
    <t>211 Sekunde(n)</t>
  </si>
  <si>
    <t>212 Sekunde(n)</t>
  </si>
  <si>
    <t>213 Sekunde(n)</t>
  </si>
  <si>
    <t>214 Sekunde(n)</t>
  </si>
  <si>
    <t>215 Sekunde(n)</t>
  </si>
  <si>
    <t>216 Sekunde(n)</t>
  </si>
  <si>
    <t>217 Sekunde(n)</t>
  </si>
  <si>
    <t>218 Sekunde(n)</t>
  </si>
  <si>
    <t>219 Sekunde(n)</t>
  </si>
  <si>
    <t>220 Sekunde(n)</t>
  </si>
  <si>
    <t>221 Sekunde(n)</t>
  </si>
  <si>
    <t>222 Sekunde(n)</t>
  </si>
  <si>
    <t>223 Sekunde(n)</t>
  </si>
  <si>
    <t>224 Sekunde(n)</t>
  </si>
  <si>
    <t>225 Sekunde(n)</t>
  </si>
  <si>
    <t>226 Sekunde(n)</t>
  </si>
  <si>
    <t>227 Sekunde(n)</t>
  </si>
  <si>
    <t>228 Sekunde(n)</t>
  </si>
  <si>
    <t>229 Sekunde(n)</t>
  </si>
  <si>
    <t>230 Sekunde(n)</t>
  </si>
  <si>
    <t>231 Sekunde(n)</t>
  </si>
  <si>
    <t>232 Sekunde(n)</t>
  </si>
  <si>
    <t>233 Sekunde(n)</t>
  </si>
  <si>
    <t>234 Sekunde(n)</t>
  </si>
  <si>
    <t>235 Sekunde(n)</t>
  </si>
  <si>
    <t>236 Sekunde(n)</t>
  </si>
  <si>
    <t>237 Sekunde(n)</t>
  </si>
  <si>
    <t>238 Sekunde(n)</t>
  </si>
  <si>
    <t>239 Sekunde(n)</t>
  </si>
  <si>
    <t>240 Sekunde(n)</t>
  </si>
  <si>
    <t>241 Sekunde(n)</t>
  </si>
  <si>
    <t>242 Sekunde(n)</t>
  </si>
  <si>
    <t>243 Sekunde(n)</t>
  </si>
  <si>
    <t>244 Sekunde(n)</t>
  </si>
  <si>
    <t>245 Sekunde(n)</t>
  </si>
  <si>
    <t>246 Sekunde(n)</t>
  </si>
  <si>
    <t>247 Sekunde(n)</t>
  </si>
  <si>
    <t>248 Sekunde(n)</t>
  </si>
  <si>
    <t>249 Sekunde(n)</t>
  </si>
  <si>
    <t>250 Sekunde(n)</t>
  </si>
  <si>
    <t>251 Sekunde(n)</t>
  </si>
  <si>
    <t>252 Sekunde(n)</t>
  </si>
  <si>
    <t>253 Sekunde(n)</t>
  </si>
  <si>
    <t>254 Sekunde(n)</t>
  </si>
  <si>
    <t>255 Sekunde(n)</t>
  </si>
  <si>
    <t>256 Sekunde(n)</t>
  </si>
  <si>
    <t>257 Sekunde(n)</t>
  </si>
  <si>
    <t>258 Sekunde(n)</t>
  </si>
  <si>
    <t>259 Sekunde(n)</t>
  </si>
  <si>
    <t>260 Sekunde(n)</t>
  </si>
  <si>
    <t>261 Sekunde(n)</t>
  </si>
  <si>
    <t>262 Sekunde(n)</t>
  </si>
  <si>
    <t>263 Sekunde(n)</t>
  </si>
  <si>
    <t>264 Sekunde(n)</t>
  </si>
  <si>
    <t>265 Sekunde(n)</t>
  </si>
  <si>
    <t>266 Sekunde(n)</t>
  </si>
  <si>
    <t>267 Sekunde(n)</t>
  </si>
  <si>
    <t>268 Sekunde(n)</t>
  </si>
  <si>
    <t>269 Sekunde(n)</t>
  </si>
  <si>
    <t>270 Sekunde(n)</t>
  </si>
  <si>
    <t>271 Sekunde(n)</t>
  </si>
  <si>
    <t>272 Sekunde(n)</t>
  </si>
  <si>
    <t>273 Sekunde(n)</t>
  </si>
  <si>
    <t>274 Sekunde(n)</t>
  </si>
  <si>
    <t>275 Sekunde(n)</t>
  </si>
  <si>
    <t>276 Sekunde(n)</t>
  </si>
  <si>
    <t>277 Sekunde(n)</t>
  </si>
  <si>
    <t>278 Sekunde(n)</t>
  </si>
  <si>
    <t>279 Sekunde(n)</t>
  </si>
  <si>
    <t>280 Sekunde(n)</t>
  </si>
  <si>
    <t>281 Sekunde(n)</t>
  </si>
  <si>
    <t>282 Sekunde(n)</t>
  </si>
  <si>
    <t>283 Sekunde(n)</t>
  </si>
  <si>
    <t>284 Sekunde(n)</t>
  </si>
  <si>
    <t>285 Sekunde(n)</t>
  </si>
  <si>
    <t>286 Sekunde(n)</t>
  </si>
  <si>
    <t>287 Sekunde(n)</t>
  </si>
  <si>
    <t>288 Sekunde(n)</t>
  </si>
  <si>
    <t>289 Sekunde(n)</t>
  </si>
  <si>
    <t>290 Sekunde(n)</t>
  </si>
  <si>
    <t>291 Sekunde(n)</t>
  </si>
  <si>
    <t>292 Sekunde(n)</t>
  </si>
  <si>
    <t>293 Sekunde(n)</t>
  </si>
  <si>
    <t>294 Sekunde(n)</t>
  </si>
  <si>
    <t>295 Sekunde(n)</t>
  </si>
  <si>
    <t>296 Sekunde(n)</t>
  </si>
  <si>
    <t>297 Sekunde(n)</t>
  </si>
  <si>
    <t>298 Sekunde(n)</t>
  </si>
  <si>
    <t>299 Sekunde(n)</t>
  </si>
  <si>
    <t>300 Sekunde(n)</t>
  </si>
  <si>
    <t>301 Sekunde(n)</t>
  </si>
  <si>
    <t>302 Sekunde(n)</t>
  </si>
  <si>
    <t>303 Sekunde(n)</t>
  </si>
  <si>
    <t>304 Sekunde(n)</t>
  </si>
  <si>
    <t>305 Sekunde(n)</t>
  </si>
  <si>
    <t>306 Sekunde(n)</t>
  </si>
  <si>
    <t>307 Sekunde(n)</t>
  </si>
  <si>
    <t>308 Sekunde(n)</t>
  </si>
  <si>
    <t>309 Sekunde(n)</t>
  </si>
  <si>
    <t>310 Sekunde(n)</t>
  </si>
  <si>
    <t>311 Sekunde(n)</t>
  </si>
  <si>
    <t>312 Sekunde(n)</t>
  </si>
  <si>
    <t>313 Sekunde(n)</t>
  </si>
  <si>
    <t>314 Sekunde(n)</t>
  </si>
  <si>
    <t>315 Sekunde(n)</t>
  </si>
  <si>
    <t>316 Sekunde(n)</t>
  </si>
  <si>
    <t>317 Sekunde(n)</t>
  </si>
  <si>
    <t>318 Sekunde(n)</t>
  </si>
  <si>
    <t>319 Sekunde(n)</t>
  </si>
  <si>
    <t>320 Sekunde(n)</t>
  </si>
  <si>
    <t>321 Sekunde(n)</t>
  </si>
  <si>
    <t>322 Sekunde(n)</t>
  </si>
  <si>
    <t>323 Sekunde(n)</t>
  </si>
  <si>
    <t>324 Sekunde(n)</t>
  </si>
  <si>
    <t>325 Sekunde(n)</t>
  </si>
  <si>
    <t>326 Sekunde(n)</t>
  </si>
  <si>
    <t>327 Sekunde(n)</t>
  </si>
  <si>
    <t>328 Sekunde(n)</t>
  </si>
  <si>
    <t>329 Sekunde(n)</t>
  </si>
  <si>
    <t>330 Sekunde(n)</t>
  </si>
  <si>
    <t>331 Sekunde(n)</t>
  </si>
  <si>
    <t>332 Sekunde(n)</t>
  </si>
  <si>
    <t>333 Sekunde(n)</t>
  </si>
  <si>
    <t>334 Sekunde(n)</t>
  </si>
  <si>
    <t>335 Sekunde(n)</t>
  </si>
  <si>
    <t>336 Sekunde(n)</t>
  </si>
  <si>
    <t>337 Sekunde(n)</t>
  </si>
  <si>
    <t>338 Sekunde(n)</t>
  </si>
  <si>
    <t>339 Sekunde(n)</t>
  </si>
  <si>
    <t>340 Sekunde(n)</t>
  </si>
  <si>
    <t>341 Sekunde(n)</t>
  </si>
  <si>
    <t>342 Sekunde(n)</t>
  </si>
  <si>
    <t>343 Sekunde(n)</t>
  </si>
  <si>
    <t>344 Sekunde(n)</t>
  </si>
  <si>
    <t>345 Sekunde(n)</t>
  </si>
  <si>
    <t>346 Sekunde(n)</t>
  </si>
  <si>
    <t>347 Sekunde(n)</t>
  </si>
  <si>
    <t>348 Sekunde(n)</t>
  </si>
  <si>
    <t>349 Sekunde(n)</t>
  </si>
  <si>
    <t>350 Sekunde(n)</t>
  </si>
  <si>
    <t>351 Sekunde(n)</t>
  </si>
  <si>
    <t>352 Sekunde(n)</t>
  </si>
  <si>
    <t>353 Sekunde(n)</t>
  </si>
  <si>
    <t>354 Sekunde(n)</t>
  </si>
  <si>
    <t>355 Sekunde(n)</t>
  </si>
  <si>
    <t>356 Sekunde(n)</t>
  </si>
  <si>
    <t>357 Sekunde(n)</t>
  </si>
  <si>
    <t>358 Sekunde(n)</t>
  </si>
  <si>
    <t>359 Sekunde(n)</t>
  </si>
  <si>
    <t>360 Sekunde(n)</t>
  </si>
  <si>
    <t>361 Sekunde(n)</t>
  </si>
  <si>
    <t>362 Sekunde(n)</t>
  </si>
  <si>
    <t>363 Sekunde(n)</t>
  </si>
  <si>
    <t>364 Sekunde(n)</t>
  </si>
  <si>
    <t>365 Sekunde(n)</t>
  </si>
  <si>
    <t>366 Sekunde(n)</t>
  </si>
  <si>
    <t>367 Sekunde(n)</t>
  </si>
  <si>
    <t>368 Sekunde(n)</t>
  </si>
  <si>
    <t>369 Sekunde(n)</t>
  </si>
  <si>
    <t>370 Sekunde(n)</t>
  </si>
  <si>
    <t>371 Sekunde(n)</t>
  </si>
  <si>
    <t>372 Sekunde(n)</t>
  </si>
  <si>
    <t>373 Sekunde(n)</t>
  </si>
  <si>
    <t>374 Sekunde(n)</t>
  </si>
  <si>
    <t>375 Sekunde(n)</t>
  </si>
  <si>
    <t>376 Sekunde(n)</t>
  </si>
  <si>
    <t>377 Sekunde(n)</t>
  </si>
  <si>
    <t>378 Sekunde(n)</t>
  </si>
  <si>
    <t>379 Sekunde(n)</t>
  </si>
  <si>
    <t>380 Sekunde(n)</t>
  </si>
  <si>
    <t>381 Sekunde(n)</t>
  </si>
  <si>
    <t>382 Sekunde(n)</t>
  </si>
  <si>
    <t>383 Sekunde(n)</t>
  </si>
  <si>
    <t>384 Sekunde(n)</t>
  </si>
  <si>
    <t>385 Sekunde(n)</t>
  </si>
  <si>
    <t>386 Sekunde(n)</t>
  </si>
  <si>
    <t>387 Sekunde(n)</t>
  </si>
  <si>
    <t>388 Sekunde(n)</t>
  </si>
  <si>
    <t>389 Sekunde(n)</t>
  </si>
  <si>
    <t>390 Sekunde(n)</t>
  </si>
  <si>
    <t>391 Sekunde(n)</t>
  </si>
  <si>
    <t>392 Sekunde(n)</t>
  </si>
  <si>
    <t>393 Sekunde(n)</t>
  </si>
  <si>
    <t>394 Sekunde(n)</t>
  </si>
  <si>
    <t>395 Sekunde(n)</t>
  </si>
  <si>
    <t>396 Sekunde(n)</t>
  </si>
  <si>
    <t>397 Sekunde(n)</t>
  </si>
  <si>
    <t>398 Sekunde(n)</t>
  </si>
  <si>
    <t>399 Sekunde(n)</t>
  </si>
  <si>
    <t>400 Sekunde(n)</t>
  </si>
  <si>
    <t>401 Sekunde(n)</t>
  </si>
  <si>
    <t>402 Sekunde(n)</t>
  </si>
  <si>
    <t>403 Sekunde(n)</t>
  </si>
  <si>
    <t>404 Sekunde(n)</t>
  </si>
  <si>
    <t>405 Sekunde(n)</t>
  </si>
  <si>
    <t>406 Sekunde(n)</t>
  </si>
  <si>
    <t>407 Sekunde(n)</t>
  </si>
  <si>
    <t>408 Sekunde(n)</t>
  </si>
  <si>
    <t>409 Sekunde(n)</t>
  </si>
  <si>
    <t>410 Sekunde(n)</t>
  </si>
  <si>
    <t>411 Sekunde(n)</t>
  </si>
  <si>
    <t>412 Sekunde(n)</t>
  </si>
  <si>
    <t>413 Sekunde(n)</t>
  </si>
  <si>
    <t>414 Sekunde(n)</t>
  </si>
  <si>
    <t>415 Sekunde(n)</t>
  </si>
  <si>
    <t>416 Sekunde(n)</t>
  </si>
  <si>
    <t>417 Sekunde(n)</t>
  </si>
  <si>
    <t>418 Sekunde(n)</t>
  </si>
  <si>
    <t>419 Sekunde(n)</t>
  </si>
  <si>
    <t>420 Sekunde(n)</t>
  </si>
  <si>
    <t>421 Sekunde(n)</t>
  </si>
  <si>
    <t>422 Sekunde(n)</t>
  </si>
  <si>
    <t>423 Sekunde(n)</t>
  </si>
  <si>
    <t>424 Sekunde(n)</t>
  </si>
  <si>
    <t>425 Sekunde(n)</t>
  </si>
  <si>
    <t>426 Sekunde(n)</t>
  </si>
  <si>
    <t>427 Sekunde(n)</t>
  </si>
  <si>
    <t>428 Sekunde(n)</t>
  </si>
  <si>
    <t>429 Sekunde(n)</t>
  </si>
  <si>
    <t>430 Sekunde(n)</t>
  </si>
  <si>
    <t>431 Sekunde(n)</t>
  </si>
  <si>
    <t>432 Sekunde(n)</t>
  </si>
  <si>
    <t>433 Sekunde(n)</t>
  </si>
  <si>
    <t>434 Sekunde(n)</t>
  </si>
  <si>
    <t>435 Sekunde(n)</t>
  </si>
  <si>
    <t>436 Sekunde(n)</t>
  </si>
  <si>
    <t>437 Sekunde(n)</t>
  </si>
  <si>
    <t>438 Sekunde(n)</t>
  </si>
  <si>
    <t>439 Sekunde(n)</t>
  </si>
  <si>
    <t>440 Sekunde(n)</t>
  </si>
  <si>
    <t>441 Sekunde(n)</t>
  </si>
  <si>
    <t>442 Sekunde(n)</t>
  </si>
  <si>
    <t>443 Sekunde(n)</t>
  </si>
  <si>
    <t>444 Sekunde(n)</t>
  </si>
  <si>
    <t>445 Sekunde(n)</t>
  </si>
  <si>
    <t>446 Sekunde(n)</t>
  </si>
  <si>
    <t>447 Sekunde(n)</t>
  </si>
  <si>
    <t>448 Sekunde(n)</t>
  </si>
  <si>
    <t>449 Sekunde(n)</t>
  </si>
  <si>
    <t>450 Sekunde(n)</t>
  </si>
  <si>
    <t>451 Sekunde(n)</t>
  </si>
  <si>
    <t>452 Sekunde(n)</t>
  </si>
  <si>
    <t>453 Sekunde(n)</t>
  </si>
  <si>
    <t>454 Sekunde(n)</t>
  </si>
  <si>
    <t>455 Sekunde(n)</t>
  </si>
  <si>
    <t>456 Sekunde(n)</t>
  </si>
  <si>
    <t>457 Sekunde(n)</t>
  </si>
  <si>
    <t>458 Sekunde(n)</t>
  </si>
  <si>
    <t>459 Sekunde(n)</t>
  </si>
  <si>
    <t>460 Sekunde(n)</t>
  </si>
  <si>
    <t>461 Sekunde(n)</t>
  </si>
  <si>
    <t>462 Sekunde(n)</t>
  </si>
  <si>
    <t>463 Sekunde(n)</t>
  </si>
  <si>
    <t>464 Sekunde(n)</t>
  </si>
  <si>
    <t>465 Sekunde(n)</t>
  </si>
  <si>
    <t>466 Sekunde(n)</t>
  </si>
  <si>
    <t>467 Sekunde(n)</t>
  </si>
  <si>
    <t>468 Sekunde(n)</t>
  </si>
  <si>
    <t>469 Sekunde(n)</t>
  </si>
  <si>
    <t>470 Sekunde(n)</t>
  </si>
  <si>
    <t>471 Sekunde(n)</t>
  </si>
  <si>
    <t>472 Sekunde(n)</t>
  </si>
  <si>
    <t>473 Sekunde(n)</t>
  </si>
  <si>
    <t>474 Sekunde(n)</t>
  </si>
  <si>
    <t>475 Sekunde(n)</t>
  </si>
  <si>
    <t>476 Sekunde(n)</t>
  </si>
  <si>
    <t>477 Sekunde(n)</t>
  </si>
  <si>
    <t>478 Sekunde(n)</t>
  </si>
  <si>
    <t>479 Sekunde(n)</t>
  </si>
  <si>
    <t>480 Sekunde(n)</t>
  </si>
  <si>
    <t>481 Sekunde(n)</t>
  </si>
  <si>
    <t>482 Sekunde(n)</t>
  </si>
  <si>
    <t>483 Sekunde(n)</t>
  </si>
  <si>
    <t>484 Sekunde(n)</t>
  </si>
  <si>
    <t>485 Sekunde(n)</t>
  </si>
  <si>
    <t>486 Sekunde(n)</t>
  </si>
  <si>
    <t>487 Sekunde(n)</t>
  </si>
  <si>
    <t>488 Sekunde(n)</t>
  </si>
  <si>
    <t>489 Sekunde(n)</t>
  </si>
  <si>
    <t>490 Sekunde(n)</t>
  </si>
  <si>
    <t>491 Sekunde(n)</t>
  </si>
  <si>
    <t>492 Sekunde(n)</t>
  </si>
  <si>
    <t>493 Sekunde(n)</t>
  </si>
  <si>
    <t>494 Sekunde(n)</t>
  </si>
  <si>
    <t>495 Sekunde(n)</t>
  </si>
  <si>
    <t>496 Sekunde(n)</t>
  </si>
  <si>
    <t>497 Sekunde(n)</t>
  </si>
  <si>
    <t>498 Sekunde(n)</t>
  </si>
  <si>
    <t>499 Sekunde(n)</t>
  </si>
  <si>
    <t>500 Sekunde(n)</t>
  </si>
  <si>
    <t>501 Sekunde(n)</t>
  </si>
  <si>
    <t>502 Sekunde(n)</t>
  </si>
  <si>
    <t>503 Sekunde(n)</t>
  </si>
  <si>
    <t>504 Sekunde(n)</t>
  </si>
  <si>
    <t>505 Sekunde(n)</t>
  </si>
  <si>
    <t>506 Sekunde(n)</t>
  </si>
  <si>
    <t>507 Sekunde(n)</t>
  </si>
  <si>
    <t>508 Sekunde(n)</t>
  </si>
  <si>
    <t>509 Sekunde(n)</t>
  </si>
  <si>
    <t>510 Sekunde(n)</t>
  </si>
  <si>
    <t>511 Sekunde(n)</t>
  </si>
  <si>
    <t>512 Sekunde(n)</t>
  </si>
  <si>
    <t>513 Sekunde(n)</t>
  </si>
  <si>
    <t>514 Sekunde(n)</t>
  </si>
  <si>
    <t>515 Sekunde(n)</t>
  </si>
  <si>
    <t>516 Sekunde(n)</t>
  </si>
  <si>
    <t>517 Sekunde(n)</t>
  </si>
  <si>
    <t>518 Sekunde(n)</t>
  </si>
  <si>
    <t>519 Sekunde(n)</t>
  </si>
  <si>
    <t>520 Sekunde(n)</t>
  </si>
  <si>
    <t>521 Sekunde(n)</t>
  </si>
  <si>
    <t>522 Sekunde(n)</t>
  </si>
  <si>
    <t>523 Sekunde(n)</t>
  </si>
  <si>
    <t>524 Sekunde(n)</t>
  </si>
  <si>
    <t>525 Sekunde(n)</t>
  </si>
  <si>
    <t>526 Sekunde(n)</t>
  </si>
  <si>
    <t>527 Sekunde(n)</t>
  </si>
  <si>
    <t>528 Sekunde(n)</t>
  </si>
  <si>
    <t>529 Sekunde(n)</t>
  </si>
  <si>
    <t>530 Sekunde(n)</t>
  </si>
  <si>
    <t>531 Sekunde(n)</t>
  </si>
  <si>
    <t>532 Sekunde(n)</t>
  </si>
  <si>
    <t>533 Sekunde(n)</t>
  </si>
  <si>
    <t>534 Sekunde(n)</t>
  </si>
  <si>
    <t>535 Sekunde(n)</t>
  </si>
  <si>
    <t>536 Sekunde(n)</t>
  </si>
  <si>
    <t>537 Sekunde(n)</t>
  </si>
  <si>
    <t>538 Sekunde(n)</t>
  </si>
  <si>
    <t>539 Sekunde(n)</t>
  </si>
  <si>
    <t>540 Sekunde(n)</t>
  </si>
  <si>
    <t>541 Sekunde(n)</t>
  </si>
  <si>
    <t>542 Sekunde(n)</t>
  </si>
  <si>
    <t>543 Sekunde(n)</t>
  </si>
  <si>
    <t>544 Sekunde(n)</t>
  </si>
  <si>
    <t>545 Sekunde(n)</t>
  </si>
  <si>
    <t>546 Sekunde(n)</t>
  </si>
  <si>
    <t>547 Sekunde(n)</t>
  </si>
  <si>
    <t>548 Sekunde(n)</t>
  </si>
  <si>
    <t>549 Sekunde(n)</t>
  </si>
  <si>
    <t>550 Sekunde(n)</t>
  </si>
  <si>
    <t>551 Sekunde(n)</t>
  </si>
  <si>
    <t>552 Sekunde(n)</t>
  </si>
  <si>
    <t>553 Sekunde(n)</t>
  </si>
  <si>
    <t>554 Sekunde(n)</t>
  </si>
  <si>
    <t>555 Sekunde(n)</t>
  </si>
  <si>
    <t>556 Sekunde(n)</t>
  </si>
  <si>
    <t>557 Sekunde(n)</t>
  </si>
  <si>
    <t>558 Sekunde(n)</t>
  </si>
  <si>
    <t>559 Sekunde(n)</t>
  </si>
  <si>
    <t>560 Sekunde(n)</t>
  </si>
  <si>
    <t>561 Sekunde(n)</t>
  </si>
  <si>
    <t>562 Sekunde(n)</t>
  </si>
  <si>
    <t>563 Sekunde(n)</t>
  </si>
  <si>
    <t>564 Sekunde(n)</t>
  </si>
  <si>
    <t>565 Sekunde(n)</t>
  </si>
  <si>
    <t>566 Sekunde(n)</t>
  </si>
  <si>
    <t>567 Sekunde(n)</t>
  </si>
  <si>
    <t>568 Sekunde(n)</t>
  </si>
  <si>
    <t>569 Sekunde(n)</t>
  </si>
  <si>
    <t>570 Sekunde(n)</t>
  </si>
  <si>
    <t>571 Sekunde(n)</t>
  </si>
  <si>
    <t>572 Sekunde(n)</t>
  </si>
  <si>
    <t>573 Sekunde(n)</t>
  </si>
  <si>
    <t>574 Sekunde(n)</t>
  </si>
  <si>
    <t>575 Sekunde(n)</t>
  </si>
  <si>
    <t>576 Sekunde(n)</t>
  </si>
  <si>
    <t>577 Sekunde(n)</t>
  </si>
  <si>
    <t>578 Sekunde(n)</t>
  </si>
  <si>
    <t>579 Sekunde(n)</t>
  </si>
  <si>
    <t>580 Sekunde(n)</t>
  </si>
  <si>
    <t>581 Sekunde(n)</t>
  </si>
  <si>
    <t>582 Sekunde(n)</t>
  </si>
  <si>
    <t>583 Sekunde(n)</t>
  </si>
  <si>
    <t>584 Sekunde(n)</t>
  </si>
  <si>
    <t>585 Sekunde(n)</t>
  </si>
  <si>
    <t>586 Sekunde(n)</t>
  </si>
  <si>
    <t>587 Sekunde(n)</t>
  </si>
  <si>
    <t>588 Sekunde(n)</t>
  </si>
  <si>
    <t>589 Sekunde(n)</t>
  </si>
  <si>
    <t>590 Sekunde(n)</t>
  </si>
  <si>
    <t>591 Sekunde(n)</t>
  </si>
  <si>
    <t>592 Sekunde(n)</t>
  </si>
  <si>
    <t>593 Sekunde(n)</t>
  </si>
  <si>
    <t>594 Sekunde(n)</t>
  </si>
  <si>
    <t>595 Sekunde(n)</t>
  </si>
  <si>
    <t>596 Sekunde(n)</t>
  </si>
  <si>
    <t>597 Sekunde(n)</t>
  </si>
  <si>
    <t>598 Sekunde(n)</t>
  </si>
  <si>
    <t>599 Sekunde(n)</t>
  </si>
  <si>
    <t>600 Sekunde(n)</t>
  </si>
  <si>
    <t>601 Sekunde(n)</t>
  </si>
  <si>
    <t>602 Sekunde(n)</t>
  </si>
  <si>
    <t>603 Sekunde(n)</t>
  </si>
  <si>
    <t>604 Sekunde(n)</t>
  </si>
  <si>
    <t>605 Sekunde(n)</t>
  </si>
  <si>
    <t>606 Sekunde(n)</t>
  </si>
  <si>
    <t>607 Sekunde(n)</t>
  </si>
  <si>
    <t>608 Sekunde(n)</t>
  </si>
  <si>
    <t>609 Sekunde(n)</t>
  </si>
  <si>
    <t>610 Sekunde(n)</t>
  </si>
  <si>
    <t>611 Sekunde(n)</t>
  </si>
  <si>
    <t>612 Sekunde(n)</t>
  </si>
  <si>
    <t>613 Sekunde(n)</t>
  </si>
  <si>
    <t>614 Sekunde(n)</t>
  </si>
  <si>
    <t>615 Sekunde(n)</t>
  </si>
  <si>
    <t>616 Sekunde(n)</t>
  </si>
  <si>
    <t>617 Sekunde(n)</t>
  </si>
  <si>
    <t>618 Sekunde(n)</t>
  </si>
  <si>
    <t>619 Sekunde(n)</t>
  </si>
  <si>
    <t>620 Sekunde(n)</t>
  </si>
  <si>
    <t>621 Sekunde(n)</t>
  </si>
  <si>
    <t>622 Sekunde(n)</t>
  </si>
  <si>
    <t>623 Sekunde(n)</t>
  </si>
  <si>
    <t>624 Sekunde(n)</t>
  </si>
  <si>
    <t>625 Sekunde(n)</t>
  </si>
  <si>
    <t>626 Sekunde(n)</t>
  </si>
  <si>
    <t>627 Sekunde(n)</t>
  </si>
  <si>
    <t>628 Sekunde(n)</t>
  </si>
  <si>
    <t>629 Sekunde(n)</t>
  </si>
  <si>
    <t>630 Sekunde(n)</t>
  </si>
  <si>
    <t>631 Sekunde(n)</t>
  </si>
  <si>
    <t>632 Sekunde(n)</t>
  </si>
  <si>
    <t>633 Sekunde(n)</t>
  </si>
  <si>
    <t>634 Sekunde(n)</t>
  </si>
  <si>
    <t>635 Sekunde(n)</t>
  </si>
  <si>
    <t>636 Sekunde(n)</t>
  </si>
  <si>
    <t>637 Sekunde(n)</t>
  </si>
  <si>
    <t>638 Sekunde(n)</t>
  </si>
  <si>
    <t>639 Sekunde(n)</t>
  </si>
  <si>
    <t>640 Sekunde(n)</t>
  </si>
  <si>
    <t>641 Sekunde(n)</t>
  </si>
  <si>
    <t>642 Sekunde(n)</t>
  </si>
  <si>
    <t>643 Sekunde(n)</t>
  </si>
  <si>
    <t>644 Sekunde(n)</t>
  </si>
  <si>
    <t>645 Sekunde(n)</t>
  </si>
  <si>
    <t>646 Sekunde(n)</t>
  </si>
  <si>
    <t>647 Sekunde(n)</t>
  </si>
  <si>
    <t>648 Sekunde(n)</t>
  </si>
  <si>
    <t>649 Sekunde(n)</t>
  </si>
  <si>
    <t>650 Sekunde(n)</t>
  </si>
  <si>
    <t>651 Sekunde(n)</t>
  </si>
  <si>
    <t>652 Sekunde(n)</t>
  </si>
  <si>
    <t>653 Sekunde(n)</t>
  </si>
  <si>
    <t>654 Sekunde(n)</t>
  </si>
  <si>
    <t>655 Sekunde(n)</t>
  </si>
  <si>
    <t>656 Sekunde(n)</t>
  </si>
  <si>
    <t>657 Sekunde(n)</t>
  </si>
  <si>
    <t>658 Sekunde(n)</t>
  </si>
  <si>
    <t>659 Sekunde(n)</t>
  </si>
  <si>
    <t>660 Sekunde(n)</t>
  </si>
  <si>
    <t>661 Sekunde(n)</t>
  </si>
  <si>
    <t>662 Sekunde(n)</t>
  </si>
  <si>
    <t>663 Sekunde(n)</t>
  </si>
  <si>
    <t>664 Sekunde(n)</t>
  </si>
  <si>
    <t>665 Sekunde(n)</t>
  </si>
  <si>
    <t>666 Sekunde(n)</t>
  </si>
  <si>
    <t>667 Sekunde(n)</t>
  </si>
  <si>
    <t>668 Sekunde(n)</t>
  </si>
  <si>
    <t>669 Sekunde(n)</t>
  </si>
  <si>
    <t>670 Sekunde(n)</t>
  </si>
  <si>
    <t>671 Sekunde(n)</t>
  </si>
  <si>
    <t>672 Sekunde(n)</t>
  </si>
  <si>
    <t>673 Sekunde(n)</t>
  </si>
  <si>
    <t>674 Sekunde(n)</t>
  </si>
  <si>
    <t>675 Sekunde(n)</t>
  </si>
  <si>
    <t>676 Sekunde(n)</t>
  </si>
  <si>
    <t>677 Sekunde(n)</t>
  </si>
  <si>
    <t>678 Sekunde(n)</t>
  </si>
  <si>
    <t>679 Sekunde(n)</t>
  </si>
  <si>
    <t>680 Sekunde(n)</t>
  </si>
  <si>
    <t>681 Sekunde(n)</t>
  </si>
  <si>
    <t>682 Sekunde(n)</t>
  </si>
  <si>
    <t>683 Sekunde(n)</t>
  </si>
  <si>
    <t>684 Sekunde(n)</t>
  </si>
  <si>
    <t>685 Sekunde(n)</t>
  </si>
  <si>
    <t>686 Sekunde(n)</t>
  </si>
  <si>
    <t>687 Sekunde(n)</t>
  </si>
  <si>
    <t>688 Sekunde(n)</t>
  </si>
  <si>
    <t>689 Sekunde(n)</t>
  </si>
  <si>
    <t>690 Sekunde(n)</t>
  </si>
  <si>
    <t>691 Sekunde(n)</t>
  </si>
  <si>
    <t>692 Sekunde(n)</t>
  </si>
  <si>
    <t>693 Sekunde(n)</t>
  </si>
  <si>
    <t>694 Sekunde(n)</t>
  </si>
  <si>
    <t>695 Sekunde(n)</t>
  </si>
  <si>
    <t>696 Sekunde(n)</t>
  </si>
  <si>
    <t>697 Sekunde(n)</t>
  </si>
  <si>
    <t>698 Sekunde(n)</t>
  </si>
  <si>
    <t>699 Sekunde(n)</t>
  </si>
  <si>
    <t>700 Sekunde(n)</t>
  </si>
  <si>
    <t>701 Sekunde(n)</t>
  </si>
  <si>
    <t>702 Sekunde(n)</t>
  </si>
  <si>
    <t>703 Sekunde(n)</t>
  </si>
  <si>
    <t>704 Sekunde(n)</t>
  </si>
  <si>
    <t>705 Sekunde(n)</t>
  </si>
  <si>
    <t>706 Sekunde(n)</t>
  </si>
  <si>
    <t>707 Sekunde(n)</t>
  </si>
  <si>
    <t>708 Sekunde(n)</t>
  </si>
  <si>
    <t>709 Sekunde(n)</t>
  </si>
  <si>
    <t>710 Sekunde(n)</t>
  </si>
  <si>
    <t>711 Sekunde(n)</t>
  </si>
  <si>
    <t>712 Sekunde(n)</t>
  </si>
  <si>
    <t>713 Sekunde(n)</t>
  </si>
  <si>
    <t>714 Sekunde(n)</t>
  </si>
  <si>
    <t>715 Sekunde(n)</t>
  </si>
  <si>
    <t>716 Sekunde(n)</t>
  </si>
  <si>
    <t>717 Sekunde(n)</t>
  </si>
  <si>
    <t>718 Sekunde(n)</t>
  </si>
  <si>
    <t>719 Sekunde(n)</t>
  </si>
  <si>
    <t>720 Sekunde(n)</t>
  </si>
  <si>
    <t>721 Sekunde(n)</t>
  </si>
  <si>
    <t>722 Sekunde(n)</t>
  </si>
  <si>
    <t>723 Sekunde(n)</t>
  </si>
  <si>
    <t>724 Sekunde(n)</t>
  </si>
  <si>
    <t>725 Sekunde(n)</t>
  </si>
  <si>
    <t>726 Sekunde(n)</t>
  </si>
  <si>
    <t>727 Sekunde(n)</t>
  </si>
  <si>
    <t>728 Sekunde(n)</t>
  </si>
  <si>
    <t>729 Sekunde(n)</t>
  </si>
  <si>
    <t>730 Sekunde(n)</t>
  </si>
  <si>
    <t>731 Sekunde(n)</t>
  </si>
  <si>
    <t>732 Sekunde(n)</t>
  </si>
  <si>
    <t>733 Sekunde(n)</t>
  </si>
  <si>
    <t>734 Sekunde(n)</t>
  </si>
  <si>
    <t>735 Sekunde(n)</t>
  </si>
  <si>
    <t>736 Sekunde(n)</t>
  </si>
  <si>
    <t>737 Sekunde(n)</t>
  </si>
  <si>
    <t>738 Sekunde(n)</t>
  </si>
  <si>
    <t>739 Sekunde(n)</t>
  </si>
  <si>
    <t>740 Sekunde(n)</t>
  </si>
  <si>
    <t>741 Sekunde(n)</t>
  </si>
  <si>
    <t>742 Sekunde(n)</t>
  </si>
  <si>
    <t>743 Sekunde(n)</t>
  </si>
  <si>
    <t>744 Sekunde(n)</t>
  </si>
  <si>
    <t>745 Sekunde(n)</t>
  </si>
  <si>
    <t>746 Sekunde(n)</t>
  </si>
  <si>
    <t>747 Sekunde(n)</t>
  </si>
  <si>
    <t>748 Sekunde(n)</t>
  </si>
  <si>
    <t>749 Sekunde(n)</t>
  </si>
  <si>
    <t>750 Sekunde(n)</t>
  </si>
  <si>
    <t>751 Sekunde(n)</t>
  </si>
  <si>
    <t>752 Sekunde(n)</t>
  </si>
  <si>
    <t>753 Sekunde(n)</t>
  </si>
  <si>
    <t>754 Sekunde(n)</t>
  </si>
  <si>
    <t>755 Sekunde(n)</t>
  </si>
  <si>
    <t>756 Sekunde(n)</t>
  </si>
  <si>
    <t>757 Sekunde(n)</t>
  </si>
  <si>
    <t>758 Sekunde(n)</t>
  </si>
  <si>
    <t>759 Sekunde(n)</t>
  </si>
  <si>
    <t>760 Sekunde(n)</t>
  </si>
  <si>
    <t>761 Sekunde(n)</t>
  </si>
  <si>
    <t>762 Sekunde(n)</t>
  </si>
  <si>
    <t>763 Sekunde(n)</t>
  </si>
  <si>
    <t>764 Sekunde(n)</t>
  </si>
  <si>
    <t>765 Sekunde(n)</t>
  </si>
  <si>
    <t>766 Sekunde(n)</t>
  </si>
  <si>
    <t>767 Sekunde(n)</t>
  </si>
  <si>
    <t>768 Sekunde(n)</t>
  </si>
  <si>
    <t>769 Sekunde(n)</t>
  </si>
  <si>
    <t>770 Sekunde(n)</t>
  </si>
  <si>
    <t>771 Sekunde(n)</t>
  </si>
  <si>
    <t>772 Sekunde(n)</t>
  </si>
  <si>
    <t>773 Sekunde(n)</t>
  </si>
  <si>
    <t>774 Sekunde(n)</t>
  </si>
  <si>
    <t>775 Sekunde(n)</t>
  </si>
  <si>
    <t>776 Sekunde(n)</t>
  </si>
  <si>
    <t>777 Sekunde(n)</t>
  </si>
  <si>
    <t>778 Sekunde(n)</t>
  </si>
  <si>
    <t>779 Sekunde(n)</t>
  </si>
  <si>
    <t>780 Sekunde(n)</t>
  </si>
  <si>
    <t>781 Sekunde(n)</t>
  </si>
  <si>
    <t>782 Sekunde(n)</t>
  </si>
  <si>
    <t>783 Sekunde(n)</t>
  </si>
  <si>
    <t>784 Sekunde(n)</t>
  </si>
  <si>
    <t>785 Sekunde(n)</t>
  </si>
  <si>
    <t>786 Sekunde(n)</t>
  </si>
  <si>
    <t>787 Sekunde(n)</t>
  </si>
  <si>
    <t>788 Sekunde(n)</t>
  </si>
  <si>
    <t>789 Sekunde(n)</t>
  </si>
  <si>
    <t>790 Sekunde(n)</t>
  </si>
  <si>
    <t>791 Sekunde(n)</t>
  </si>
  <si>
    <t>792 Sekunde(n)</t>
  </si>
  <si>
    <t>793 Sekunde(n)</t>
  </si>
  <si>
    <t>794 Sekunde(n)</t>
  </si>
  <si>
    <t>795 Sekunde(n)</t>
  </si>
  <si>
    <t>796 Sekunde(n)</t>
  </si>
  <si>
    <t>797 Sekunde(n)</t>
  </si>
  <si>
    <t>798 Sekunde(n)</t>
  </si>
  <si>
    <t>799 Sekunde(n)</t>
  </si>
  <si>
    <t>800 Sekunde(n)</t>
  </si>
  <si>
    <t>801 Sekunde(n)</t>
  </si>
  <si>
    <t>802 Sekunde(n)</t>
  </si>
  <si>
    <t>803 Sekunde(n)</t>
  </si>
  <si>
    <t>804 Sekunde(n)</t>
  </si>
  <si>
    <t>805 Sekunde(n)</t>
  </si>
  <si>
    <t>806 Sekunde(n)</t>
  </si>
  <si>
    <t>807 Sekunde(n)</t>
  </si>
  <si>
    <t>808 Sekunde(n)</t>
  </si>
  <si>
    <t>809 Sekunde(n)</t>
  </si>
  <si>
    <t>810 Sekunde(n)</t>
  </si>
  <si>
    <t>811 Sekunde(n)</t>
  </si>
  <si>
    <t>812 Sekunde(n)</t>
  </si>
  <si>
    <t>813 Sekunde(n)</t>
  </si>
  <si>
    <t>814 Sekunde(n)</t>
  </si>
  <si>
    <t>815 Sekunde(n)</t>
  </si>
  <si>
    <t>816 Sekunde(n)</t>
  </si>
  <si>
    <t>817 Sekunde(n)</t>
  </si>
  <si>
    <t>818 Sekunde(n)</t>
  </si>
  <si>
    <t>819 Sekunde(n)</t>
  </si>
  <si>
    <t>820 Sekunde(n)</t>
  </si>
  <si>
    <t>821 Sekunde(n)</t>
  </si>
  <si>
    <t>822 Sekunde(n)</t>
  </si>
  <si>
    <t>823 Sekunde(n)</t>
  </si>
  <si>
    <t>824 Sekunde(n)</t>
  </si>
  <si>
    <t>825 Sekunde(n)</t>
  </si>
  <si>
    <t>826 Sekunde(n)</t>
  </si>
  <si>
    <t>827 Sekunde(n)</t>
  </si>
  <si>
    <t>828 Sekunde(n)</t>
  </si>
  <si>
    <t>829 Sekunde(n)</t>
  </si>
  <si>
    <t>830 Sekunde(n)</t>
  </si>
  <si>
    <t>831 Sekunde(n)</t>
  </si>
  <si>
    <t>832 Sekunde(n)</t>
  </si>
  <si>
    <t>833 Sekunde(n)</t>
  </si>
  <si>
    <t>834 Sekunde(n)</t>
  </si>
  <si>
    <t>835 Sekunde(n)</t>
  </si>
  <si>
    <t>836 Sekunde(n)</t>
  </si>
  <si>
    <t>837 Sekunde(n)</t>
  </si>
  <si>
    <t>838 Sekunde(n)</t>
  </si>
  <si>
    <t>839 Sekunde(n)</t>
  </si>
  <si>
    <t>840 Sekunde(n)</t>
  </si>
  <si>
    <t>841 Sekunde(n)</t>
  </si>
  <si>
    <t>842 Sekunde(n)</t>
  </si>
  <si>
    <t>843 Sekunde(n)</t>
  </si>
  <si>
    <t>844 Sekunde(n)</t>
  </si>
  <si>
    <t>845 Sekunde(n)</t>
  </si>
  <si>
    <t>846 Sekunde(n)</t>
  </si>
  <si>
    <t>847 Sekunde(n)</t>
  </si>
  <si>
    <t>848 Sekunde(n)</t>
  </si>
  <si>
    <t>849 Sekunde(n)</t>
  </si>
  <si>
    <t>850 Sekunde(n)</t>
  </si>
  <si>
    <t>851 Sekunde(n)</t>
  </si>
  <si>
    <t>852 Sekunde(n)</t>
  </si>
  <si>
    <t>853 Sekunde(n)</t>
  </si>
  <si>
    <t>854 Sekunde(n)</t>
  </si>
  <si>
    <t>855 Sekunde(n)</t>
  </si>
  <si>
    <t>856 Sekunde(n)</t>
  </si>
  <si>
    <t>857 Sekunde(n)</t>
  </si>
  <si>
    <t>858 Sekunde(n)</t>
  </si>
  <si>
    <t>859 Sekunde(n)</t>
  </si>
  <si>
    <t>860 Sekunde(n)</t>
  </si>
  <si>
    <t>861 Sekunde(n)</t>
  </si>
  <si>
    <t>862 Sekunde(n)</t>
  </si>
  <si>
    <t>863 Sekunde(n)</t>
  </si>
  <si>
    <t>864 Sekunde(n)</t>
  </si>
  <si>
    <t>865 Sekunde(n)</t>
  </si>
  <si>
    <t>866 Sekunde(n)</t>
  </si>
  <si>
    <t>867 Sekunde(n)</t>
  </si>
  <si>
    <t>868 Sekunde(n)</t>
  </si>
  <si>
    <t>869 Sekunde(n)</t>
  </si>
  <si>
    <t>870 Sekunde(n)</t>
  </si>
  <si>
    <t>871 Sekunde(n)</t>
  </si>
  <si>
    <t>872 Sekunde(n)</t>
  </si>
  <si>
    <t>873 Sekunde(n)</t>
  </si>
  <si>
    <t>874 Sekunde(n)</t>
  </si>
  <si>
    <t>875 Sekunde(n)</t>
  </si>
  <si>
    <t>876 Sekunde(n)</t>
  </si>
  <si>
    <t>877 Sekunde(n)</t>
  </si>
  <si>
    <t>878 Sekunde(n)</t>
  </si>
  <si>
    <t>879 Sekunde(n)</t>
  </si>
  <si>
    <t>880 Sekunde(n)</t>
  </si>
  <si>
    <t>881 Sekunde(n)</t>
  </si>
  <si>
    <t>882 Sekunde(n)</t>
  </si>
  <si>
    <t>883 Sekunde(n)</t>
  </si>
  <si>
    <t>884 Sekunde(n)</t>
  </si>
  <si>
    <t>885 Sekunde(n)</t>
  </si>
  <si>
    <t>886 Sekunde(n)</t>
  </si>
  <si>
    <t>887 Sekunde(n)</t>
  </si>
  <si>
    <t>888 Sekunde(n)</t>
  </si>
  <si>
    <t>889 Sekunde(n)</t>
  </si>
  <si>
    <t>890 Sekunde(n)</t>
  </si>
  <si>
    <t>891 Sekunde(n)</t>
  </si>
  <si>
    <t>892 Sekunde(n)</t>
  </si>
  <si>
    <t>893 Sekunde(n)</t>
  </si>
  <si>
    <t>894 Sekunde(n)</t>
  </si>
  <si>
    <t>895 Sekunde(n)</t>
  </si>
  <si>
    <t>896 Sekunde(n)</t>
  </si>
  <si>
    <t>897 Sekunde(n)</t>
  </si>
  <si>
    <t>898 Sekunde(n)</t>
  </si>
  <si>
    <t>899 Sekunde(n)</t>
  </si>
  <si>
    <t>900 Sekunde(n)</t>
  </si>
  <si>
    <t>901 Sekunde(n)</t>
  </si>
  <si>
    <t>902 Sekunde(n)</t>
  </si>
  <si>
    <t>903 Sekunde(n)</t>
  </si>
  <si>
    <t>904 Sekunde(n)</t>
  </si>
  <si>
    <t>905 Sekunde(n)</t>
  </si>
  <si>
    <t>906 Sekunde(n)</t>
  </si>
  <si>
    <t>907 Sekunde(n)</t>
  </si>
  <si>
    <t>908 Sekunde(n)</t>
  </si>
  <si>
    <t>909 Sekunde(n)</t>
  </si>
  <si>
    <t>910 Sekunde(n)</t>
  </si>
  <si>
    <t>911 Sekunde(n)</t>
  </si>
  <si>
    <t>912 Sekunde(n)</t>
  </si>
  <si>
    <t>913 Sekunde(n)</t>
  </si>
  <si>
    <t>914 Sekunde(n)</t>
  </si>
  <si>
    <t>915 Sekunde(n)</t>
  </si>
  <si>
    <t>916 Sekunde(n)</t>
  </si>
  <si>
    <t>917 Sekunde(n)</t>
  </si>
  <si>
    <t>918 Sekunde(n)</t>
  </si>
  <si>
    <t>919 Sekunde(n)</t>
  </si>
  <si>
    <t>920 Sekunde(n)</t>
  </si>
  <si>
    <t>921 Sekunde(n)</t>
  </si>
  <si>
    <t>922 Sekunde(n)</t>
  </si>
  <si>
    <t>923 Sekunde(n)</t>
  </si>
  <si>
    <t>924 Sekunde(n)</t>
  </si>
  <si>
    <t>925 Sekunde(n)</t>
  </si>
  <si>
    <t>926 Sekunde(n)</t>
  </si>
  <si>
    <t>927 Sekunde(n)</t>
  </si>
  <si>
    <t>928 Sekunde(n)</t>
  </si>
  <si>
    <t>929 Sekunde(n)</t>
  </si>
  <si>
    <t>930 Sekunde(n)</t>
  </si>
  <si>
    <t>931 Sekunde(n)</t>
  </si>
  <si>
    <t>932 Sekunde(n)</t>
  </si>
  <si>
    <t>933 Sekunde(n)</t>
  </si>
  <si>
    <t>934 Sekunde(n)</t>
  </si>
  <si>
    <t>935 Sekunde(n)</t>
  </si>
  <si>
    <t>936 Sekunde(n)</t>
  </si>
  <si>
    <t>937 Sekunde(n)</t>
  </si>
  <si>
    <t>938 Sekunde(n)</t>
  </si>
  <si>
    <t>939 Sekunde(n)</t>
  </si>
  <si>
    <t>940 Sekunde(n)</t>
  </si>
  <si>
    <t>941 Sekunde(n)</t>
  </si>
  <si>
    <t>942 Sekunde(n)</t>
  </si>
  <si>
    <t>943 Sekunde(n)</t>
  </si>
  <si>
    <t>944 Sekunde(n)</t>
  </si>
  <si>
    <t>945 Sekunde(n)</t>
  </si>
  <si>
    <t>946 Sekunde(n)</t>
  </si>
  <si>
    <t>947 Sekunde(n)</t>
  </si>
  <si>
    <t>948 Sekunde(n)</t>
  </si>
  <si>
    <t>949 Sekunde(n)</t>
  </si>
  <si>
    <t>950 Sekunde(n)</t>
  </si>
  <si>
    <t>951 Sekunde(n)</t>
  </si>
  <si>
    <t>952 Sekunde(n)</t>
  </si>
  <si>
    <t>953 Sekunde(n)</t>
  </si>
  <si>
    <t>954 Sekunde(n)</t>
  </si>
  <si>
    <t>955 Sekunde(n)</t>
  </si>
  <si>
    <t>956 Sekunde(n)</t>
  </si>
  <si>
    <t>957 Sekunde(n)</t>
  </si>
  <si>
    <t>958 Sekunde(n)</t>
  </si>
  <si>
    <t>959 Sekunde(n)</t>
  </si>
  <si>
    <t>960 Sekunde(n)</t>
  </si>
  <si>
    <t>961 Sekunde(n)</t>
  </si>
  <si>
    <t>962 Sekunde(n)</t>
  </si>
  <si>
    <t>963 Sekunde(n)</t>
  </si>
  <si>
    <t>964 Sekunde(n)</t>
  </si>
  <si>
    <t>965 Sekunde(n)</t>
  </si>
  <si>
    <t>966 Sekunde(n)</t>
  </si>
  <si>
    <t>967 Sekunde(n)</t>
  </si>
  <si>
    <t>968 Sekunde(n)</t>
  </si>
  <si>
    <t>969 Sekunde(n)</t>
  </si>
  <si>
    <t>970 Sekunde(n)</t>
  </si>
  <si>
    <t>971 Sekunde(n)</t>
  </si>
  <si>
    <t>972 Sekunde(n)</t>
  </si>
  <si>
    <t>973 Sekunde(n)</t>
  </si>
  <si>
    <t>974 Sekunde(n)</t>
  </si>
  <si>
    <t>975 Sekunde(n)</t>
  </si>
  <si>
    <t>976 Sekunde(n)</t>
  </si>
  <si>
    <t>977 Sekunde(n)</t>
  </si>
  <si>
    <t>978 Sekunde(n)</t>
  </si>
  <si>
    <t>979 Sekunde(n)</t>
  </si>
  <si>
    <t>980 Sekunde(n)</t>
  </si>
  <si>
    <t>981 Sekunde(n)</t>
  </si>
  <si>
    <t>982 Sekunde(n)</t>
  </si>
  <si>
    <t>983 Sekunde(n)</t>
  </si>
  <si>
    <t>984 Sekunde(n)</t>
  </si>
  <si>
    <t>985 Sekunde(n)</t>
  </si>
  <si>
    <t>986 Sekunde(n)</t>
  </si>
  <si>
    <t>987 Sekunde(n)</t>
  </si>
  <si>
    <t>988 Sekunde(n)</t>
  </si>
  <si>
    <t>989 Sekunde(n)</t>
  </si>
  <si>
    <t>990 Sekunde(n)</t>
  </si>
  <si>
    <t>991 Sekunde(n)</t>
  </si>
  <si>
    <t>992 Sekunde(n)</t>
  </si>
  <si>
    <t>993 Sekunde(n)</t>
  </si>
  <si>
    <t>994 Sekunde(n)</t>
  </si>
  <si>
    <t>995 Sekunde(n)</t>
  </si>
  <si>
    <t>996 Sekunde(n)</t>
  </si>
  <si>
    <t>997 Sekunde(n)</t>
  </si>
  <si>
    <t>998 Sekunde(n)</t>
  </si>
  <si>
    <t>999 Sekunde(n)</t>
  </si>
  <si>
    <t>Klassifizierung: Intern</t>
  </si>
  <si>
    <t>Stand:</t>
  </si>
  <si>
    <r>
      <t>Erstelldatum:</t>
    </r>
    <r>
      <rPr>
        <i/>
        <sz val="14"/>
        <color rgb="FFFF0000"/>
        <rFont val="Calibri"/>
        <family val="2"/>
        <scheme val="minor"/>
      </rPr>
      <t>*</t>
    </r>
  </si>
  <si>
    <r>
      <t>Autor:</t>
    </r>
    <r>
      <rPr>
        <i/>
        <sz val="14"/>
        <color rgb="FFFF0000"/>
        <rFont val="Calibri"/>
        <family val="2"/>
        <scheme val="minor"/>
      </rPr>
      <t>*</t>
    </r>
  </si>
  <si>
    <r>
      <t>BSC:</t>
    </r>
    <r>
      <rPr>
        <i/>
        <sz val="14"/>
        <color rgb="FFFF0000"/>
        <rFont val="Calibri"/>
        <family val="2"/>
        <scheme val="minor"/>
      </rPr>
      <t>*</t>
    </r>
  </si>
  <si>
    <t>Vorlagen Version:</t>
  </si>
  <si>
    <t>5.04</t>
  </si>
  <si>
    <r>
      <t>Project - Code:</t>
    </r>
    <r>
      <rPr>
        <i/>
        <sz val="14"/>
        <color rgb="FFFF0000"/>
        <rFont val="Calibri"/>
        <family val="2"/>
        <scheme val="minor"/>
      </rPr>
      <t>*</t>
    </r>
  </si>
  <si>
    <r>
      <t>Kundenname:</t>
    </r>
    <r>
      <rPr>
        <i/>
        <sz val="14"/>
        <color rgb="FFFF0000"/>
        <rFont val="Calibri"/>
        <family val="2"/>
        <scheme val="minor"/>
      </rPr>
      <t>*</t>
    </r>
  </si>
  <si>
    <t>* Plichtfelder</t>
  </si>
  <si>
    <t>Android</t>
  </si>
  <si>
    <t>Hinweise zur Erstellung einer Checkliste</t>
  </si>
  <si>
    <t>Vor Abgabe der Checkliste</t>
  </si>
  <si>
    <t>Kommentare</t>
  </si>
  <si>
    <t>Zeilen/Spalten löschen</t>
  </si>
  <si>
    <t>Project-Code</t>
  </si>
  <si>
    <t>Impressum</t>
  </si>
  <si>
    <t>Wo muss die CL nach Prüfung hingeschickt werden?</t>
  </si>
  <si>
    <t>Datum</t>
  </si>
  <si>
    <t>Version</t>
  </si>
  <si>
    <t>Autor</t>
  </si>
  <si>
    <t>Änderung</t>
  </si>
  <si>
    <t>Hier eine Übersicht der Standortliste mit den Pflichtfeldern, die von unserem Vertrieb / Rollout Manager dem Kunden zur Verfügung gestellt werden muss, die der Kunde ausfüllen muss</t>
  </si>
  <si>
    <t>Link Standortliste</t>
  </si>
  <si>
    <t>Punkt</t>
  </si>
  <si>
    <t>Beschreibung</t>
  </si>
  <si>
    <t>Kundenunterschrift und Name</t>
  </si>
  <si>
    <t xml:space="preserve">Ist ab sofort zwingend erforderlich um die Vereinbarung mit dem Kunden getroffen wurde verbindlich festzuhalten.
</t>
  </si>
  <si>
    <t>5.0</t>
  </si>
  <si>
    <t>Name Ricoh MA</t>
  </si>
  <si>
    <t>Um die Vereinbarung des Ricoh MA und des Kunden darzustellen</t>
  </si>
  <si>
    <t>Bedienfeldsummer / -ton</t>
  </si>
  <si>
    <t>Punkt ist entfernt, da der Standard jetzt auf AUS ist</t>
  </si>
  <si>
    <t>Dateiübertragung:
automatisch festgelegter (Ab-) Sendername / Sendername autom, angeben</t>
  </si>
  <si>
    <t>Punkt ist entfernt, da der Standard jetzt auf EIN ist und somit nicht mehr benötigt wird</t>
  </si>
  <si>
    <t>Verwendung des Mediensteckplatzes Scannen (Scannen auf SD Karte oder USB Stick)</t>
  </si>
  <si>
    <t>neu hinzugefügt</t>
  </si>
  <si>
    <t>Verwendung des Mediensteckplatzes Drucken (Drucken von SD Karte oder USB Stick)</t>
  </si>
  <si>
    <t>Signalton bei Jobende</t>
  </si>
  <si>
    <t>Punkt ist entfernt, da der Standard jetzt "mehrere Seiten PDF" ist</t>
  </si>
  <si>
    <t>Papierkassetten (Papierlauf, nicht im Web Image Monitor einstellen)</t>
  </si>
  <si>
    <t>mechanische Papierformat Einstellungen aus der Liste entfernt, da größtenteils bei der Umsetzung fehlerbehaftet</t>
  </si>
  <si>
    <t>System</t>
  </si>
  <si>
    <t>Gerätename und Kommentar entfernt, da sich dies aus Bergen op Zoom so nicht umsetzen lässt</t>
  </si>
  <si>
    <t>Datum / Uhrzeit</t>
  </si>
  <si>
    <t>Entfernt, da Bergen op Zoom dies eh immer auf aktuell stellt</t>
  </si>
  <si>
    <t>SNTP-Serveradresse / -name</t>
  </si>
  <si>
    <t>Enternt, da im Auftrag vorhanden</t>
  </si>
  <si>
    <t xml:space="preserve">Name des SMTP Server / SMTP-Servername:               </t>
  </si>
  <si>
    <t>Entfernt, da im Auftrag</t>
  </si>
  <si>
    <t>SMPT Authentifizierung Ein / Aus</t>
  </si>
  <si>
    <t>SMTP Anmeldename</t>
  </si>
  <si>
    <t>SMTP Passwort</t>
  </si>
  <si>
    <t>SSL Verschlüsselung EIN/ AUS (Wenn ein bitte Port mit eingeben - Defaultport  465)</t>
  </si>
  <si>
    <t>Autom, Email Benachrichtigung / Bestätigung</t>
  </si>
  <si>
    <t>Entfernt, da nie genutzt</t>
  </si>
  <si>
    <t xml:space="preserve">Fax Nr,  z,B,   +49 511 6742 </t>
  </si>
  <si>
    <t>Entfernt - wird über Auftrag erfasst</t>
  </si>
  <si>
    <t>Lautstärke - Alle Töne (Anw,-Menü - allg, Einst,)</t>
  </si>
  <si>
    <t>Default - Alle AUS und aus Liste Entfernt</t>
  </si>
  <si>
    <t>Fax - Parametereinstellungen (Anwenderparameter-Schalter 3 (SW 03))</t>
  </si>
  <si>
    <t>Ist auf eine Zeile gekürzt worden, Erklärung dazu im Kommentar des Feldes</t>
  </si>
  <si>
    <t>Wartung</t>
  </si>
  <si>
    <t>Default auf deaktiv und aus der Checkliste Entfernt  um uns nicht selber aus dem System auszusperren</t>
  </si>
  <si>
    <t>Auto Fortsetzen</t>
  </si>
  <si>
    <t>Default auf AUS und aus Liste Entfernt, da sonst oft die Fehlermeldung der Kunden kommt "Es kann nicht gedruckt werden" da ein z.B. falschen papierformates nicht angezeigt wird</t>
  </si>
  <si>
    <t>Leere Seiten-Druck</t>
  </si>
  <si>
    <t>Default  EIN und aus Liste Entfernt</t>
  </si>
  <si>
    <t>Sub Papierformat</t>
  </si>
  <si>
    <t>Default auto und aus Liste Entfernt</t>
  </si>
  <si>
    <t>Host-Schnittstelle: E/A-Puffer</t>
  </si>
  <si>
    <t>Entfernt</t>
  </si>
  <si>
    <t>Community Name 1</t>
  </si>
  <si>
    <t>Entfernt, da für eine Kundeneigene Community der Community Name 2 genutzt werden soll, damit die Standard Community noch von Software genutzt werden kann</t>
  </si>
  <si>
    <t>Hostname</t>
  </si>
  <si>
    <t>Subnetzmaske</t>
  </si>
  <si>
    <t>Gateway</t>
  </si>
  <si>
    <t>Domain-Name</t>
  </si>
  <si>
    <t>Wins Server 1 / Primär</t>
  </si>
  <si>
    <t>DNS-Server 1</t>
  </si>
  <si>
    <t>DNS-Server 2</t>
  </si>
  <si>
    <t>IP Adresse</t>
  </si>
  <si>
    <t>SP 5-055-1  (IP-Adresse auf Display anzeigen)</t>
  </si>
  <si>
    <t xml:space="preserve">Default auf 1=EIN gesetzt und aus Checkliste entfernt </t>
  </si>
  <si>
    <t>SP 5-061  (Anzeige Tonerfüllstand)</t>
  </si>
  <si>
    <t>Default auf EIN gesetzt und aus Liste entfernt</t>
  </si>
  <si>
    <t>SP 5-888-1  (PIP - Jobverlauf ausblenden)</t>
  </si>
  <si>
    <t xml:space="preserve">Default auf 1=Aktiv gesetzt und aus der Checkliste entfernt </t>
  </si>
  <si>
    <t>SP 5-985-2  (USB (de-) aktivieren)</t>
  </si>
  <si>
    <t>Default auf aktiv und aus Liste Entfernt, da dies über die noch vorhandenen Schnittstelleneinstellungen und Medienplatzeinstellungen in der Checkliste deaktiviert werden kann</t>
  </si>
  <si>
    <t>@remote - Service-Programm</t>
  </si>
  <si>
    <t>Punkt @remote komplett Entfernt, da bei Anbindung mit Basil Box die SP Menus automatisch gesetzt werden</t>
  </si>
  <si>
    <t>Imagus installieren und aktivieren
(nur im Ausnahmefall deaktivieren)</t>
  </si>
  <si>
    <t>wird über den Auftrag erfasst - Entfernt</t>
  </si>
  <si>
    <t>Argus installieren und aktivieren
(nur im Ausnahmefall deaktivieren)</t>
  </si>
  <si>
    <t>IBS</t>
  </si>
  <si>
    <t>Global Scan installieren und aktivieren</t>
  </si>
  <si>
    <t>Entfernt, da es nach Rückstprache mit IT Teams sinnvoller ist dies direkt vom Server der Kundenumgebung zu machen</t>
  </si>
  <si>
    <t>Streamline installieren und aktivieren</t>
  </si>
  <si>
    <t>Bei vorhandenen Netzwerkdaten DHCP ausgeschaltet?</t>
  </si>
  <si>
    <t>Entfernt, da nicht mehr benötigt</t>
  </si>
  <si>
    <t>Kartenleser Konfig</t>
  </si>
  <si>
    <t>Checkliste NICHT dazulegen!</t>
  </si>
  <si>
    <t>Entfernt, da Checkliste Passwörter enthält und nie in ausgedruckter Form beiliegen sollte</t>
  </si>
  <si>
    <t>Default auf 0=AUS gesetzt und aus Checkliste entfernt (Vorgabe Ricoh Europa)</t>
  </si>
  <si>
    <t>Neusystem</t>
  </si>
  <si>
    <t>Aufnahme der SPc 440</t>
  </si>
  <si>
    <t>Systemtyp hinzugefügt</t>
  </si>
  <si>
    <t>Altsystem</t>
  </si>
  <si>
    <t>MP 201 nachträglich wieder aufgenommen</t>
  </si>
  <si>
    <t>5.01</t>
  </si>
  <si>
    <t>6.1</t>
  </si>
  <si>
    <t>Aministrator (Name)</t>
  </si>
  <si>
    <t>Bei den Gelsprinter ist keine Änderung des Names möglich</t>
  </si>
  <si>
    <t>5.02</t>
  </si>
  <si>
    <t>Aufnahme der SPc 250SF / 252SF</t>
  </si>
  <si>
    <t>5.03</t>
  </si>
  <si>
    <t>Auswahl</t>
  </si>
  <si>
    <t>BSC</t>
  </si>
  <si>
    <t>hinzugefügt, um im Nachgang zuordnen zu können, aus welchem Bereich die CL erstellt wurde</t>
  </si>
  <si>
    <t>Bei Änderungen sollen bitte die Zeilen farblich markiert werden, damit eine einfache Verarbeitung möglich ist.</t>
  </si>
  <si>
    <t>Grün -&gt; hinzugefügt</t>
  </si>
  <si>
    <t>Rot   -&gt; gelöscht</t>
  </si>
  <si>
    <t>Zeilen, die in Rot dargestellt sind, werden im Nachgang gelöscht.</t>
  </si>
  <si>
    <t>Gelb -&gt; geändert</t>
  </si>
  <si>
    <t>WIRD VON DER TECHNIK AUSGEFÜLLT</t>
  </si>
  <si>
    <t>o</t>
  </si>
  <si>
    <t>Primax Ctrl</t>
  </si>
  <si>
    <t>KIBO_MFP</t>
  </si>
  <si>
    <t xml:space="preserve"> GWCTRL_MFP</t>
  </si>
  <si>
    <t>KIBO_Prt</t>
  </si>
  <si>
    <t>GWCTRL_Prt</t>
  </si>
  <si>
    <t>GelsprinterMFP</t>
  </si>
  <si>
    <t xml:space="preserve">Gelsprinter </t>
  </si>
  <si>
    <t>Warum sind die Standardwerte Rot?</t>
  </si>
  <si>
    <t>Redesign</t>
  </si>
  <si>
    <t>Komplettes Redesign + neue Systemtypen (Android)</t>
  </si>
  <si>
    <t>5.10</t>
  </si>
  <si>
    <t>Seriennummer:</t>
  </si>
  <si>
    <t xml:space="preserve">Funktiontasten beim GWNX - MFP angepasst </t>
  </si>
  <si>
    <t>5.11</t>
  </si>
  <si>
    <t>5.12</t>
  </si>
  <si>
    <t>Hinweise bei Änderungen der Checkliste</t>
  </si>
  <si>
    <t>CL History</t>
  </si>
  <si>
    <t>hinzugefügt</t>
  </si>
  <si>
    <t>geändert</t>
  </si>
  <si>
    <t>gelöscht</t>
  </si>
  <si>
    <t>Plausibilitätskontrolle:</t>
  </si>
  <si>
    <t>Project - Code</t>
  </si>
  <si>
    <t>Kundenname</t>
  </si>
  <si>
    <t>Erstelldatum</t>
  </si>
  <si>
    <t>Autor - CL History</t>
  </si>
  <si>
    <t>5.13</t>
  </si>
  <si>
    <t>HDD - Verschlüsselung</t>
  </si>
  <si>
    <t>Hostname - FaxNr. - L4773</t>
  </si>
  <si>
    <t>Hostname - FaxNr. - Seriennr. - Tel.Service- L4776</t>
  </si>
  <si>
    <t>Hostname - FaxNr. - Seriennr.- L4776</t>
  </si>
  <si>
    <t>kein Aufkleber</t>
  </si>
  <si>
    <t>keine Verschlüsselung</t>
  </si>
  <si>
    <t>Ja</t>
  </si>
  <si>
    <t>verschiedene Bugs beseitigt + Plasibilitätsprüfung eingebaut</t>
  </si>
  <si>
    <t>Hostname - Inventarnr. - L4773</t>
  </si>
  <si>
    <t>Hostname - IP-Adresse - Helpdesk - L4776</t>
  </si>
  <si>
    <t>Hostname - IP-Adresse - L4773</t>
  </si>
  <si>
    <t>Hostname - IP-Adresse - MAC-Adresse -  L4776</t>
  </si>
  <si>
    <t>Hostname - IP-Adresse - MAC-Adresse - Gerätetyp - L4776</t>
  </si>
  <si>
    <t>Hostname - IP-Adresse - Seriennr. - Gerätetyp - L4776</t>
  </si>
  <si>
    <t>Hostname - IP-Adresse - Subnet - Gateway - L4776</t>
  </si>
  <si>
    <t>Hostname - L4773</t>
  </si>
  <si>
    <t>Hostname - MAC-Adresse - L4776</t>
  </si>
  <si>
    <t>Hostname - Raum - L4773</t>
  </si>
  <si>
    <t>Hostname - Seriennr. - L4773</t>
  </si>
  <si>
    <t>Hostname - Seriennr.- Helpdesk -  L4776</t>
  </si>
  <si>
    <t>Hostname - Seriennr.- Hotline -  L4776</t>
  </si>
  <si>
    <t>Hostname - Seriennr.- Inventarnr. -  L4776</t>
  </si>
  <si>
    <t>Hostname - UserHelpDesk - L4773</t>
  </si>
  <si>
    <t>Inventarnummer - L4773</t>
  </si>
  <si>
    <t>IP-Adresse  - Inventarnr. - L4773</t>
  </si>
  <si>
    <t>IP-Adresse - L4773</t>
  </si>
  <si>
    <t>MAC-Adresse - L4773</t>
  </si>
  <si>
    <t>Seriennr.- IP - Hostname - L4776</t>
  </si>
  <si>
    <t>Seriennummer - E-Mail - L4773</t>
  </si>
  <si>
    <t>Stellplatznummer - Seriennr. - Tel. Servicecenter. - L4776</t>
  </si>
  <si>
    <t>benutzerdefiniert</t>
  </si>
  <si>
    <t>Verschlüsselung aktiv</t>
  </si>
  <si>
    <t>Kontaktdaten Ansprechpartner des Kunden</t>
  </si>
  <si>
    <t>Kontaktdaten Ansprechpartner - IT Admin des Kunden</t>
  </si>
  <si>
    <t>Email:</t>
  </si>
  <si>
    <t>Telefonnummer:</t>
  </si>
  <si>
    <t>Nachname, Vorname:</t>
  </si>
  <si>
    <t>Strasse &amp; Hausnummer:</t>
  </si>
  <si>
    <t>PLZ &amp; Ort:</t>
  </si>
  <si>
    <t>Kontaktdaten</t>
  </si>
  <si>
    <t>Entscheidung</t>
  </si>
  <si>
    <t>Warenkorb des Kunden</t>
  </si>
  <si>
    <r>
      <t xml:space="preserve">Änderungsdatum: </t>
    </r>
    <r>
      <rPr>
        <i/>
        <sz val="14"/>
        <color rgb="FFFF0000"/>
        <rFont val="Calibri"/>
        <family val="2"/>
        <scheme val="minor"/>
      </rPr>
      <t>*</t>
    </r>
  </si>
  <si>
    <r>
      <t xml:space="preserve">Kunden Version: </t>
    </r>
    <r>
      <rPr>
        <i/>
        <sz val="14"/>
        <color rgb="FFFF0000"/>
        <rFont val="Calibri"/>
        <family val="2"/>
        <scheme val="minor"/>
      </rPr>
      <t>*</t>
    </r>
  </si>
  <si>
    <t>aktiv (Nur Strom Aus)</t>
  </si>
  <si>
    <t>5.14</t>
  </si>
  <si>
    <t>Aufnahme SPc342DN / SP5300DN / SP5310DN</t>
  </si>
  <si>
    <t>Systemtypen hinzugefügt</t>
  </si>
  <si>
    <t>Aufnahme MP501 / 601</t>
  </si>
  <si>
    <t>5.15</t>
  </si>
  <si>
    <t>5.16</t>
  </si>
  <si>
    <t>Controller</t>
  </si>
  <si>
    <t>alle</t>
  </si>
  <si>
    <t>MPc 3004</t>
  </si>
  <si>
    <t>Diese Einstellung gibt es nicht mehr (durch Firmwareupdate)</t>
  </si>
  <si>
    <t>Papier</t>
  </si>
  <si>
    <t>Bypass  autom. Papierwahl übernehmen (außer MPc 306/406)</t>
  </si>
  <si>
    <t>Korrektur von Ein auf Aus</t>
  </si>
  <si>
    <t>5.17</t>
  </si>
  <si>
    <t>USB (Metis - Serie)</t>
  </si>
  <si>
    <t>GWNX</t>
  </si>
  <si>
    <t>Korrektur von Aus auf Ein</t>
  </si>
  <si>
    <t>F094 / F098</t>
  </si>
  <si>
    <t>Aufnahme MPc 2004 / MPc 2504</t>
  </si>
  <si>
    <t>5.18</t>
  </si>
  <si>
    <t>Fehlerbehebung bei der SPc440dn und Metis - Serie durchgeführt</t>
  </si>
  <si>
    <t>allgemeine Korrekturen</t>
  </si>
  <si>
    <t>5.19</t>
  </si>
  <si>
    <t>Metis-C2 MPC2004_2504_3004_3504_4504_5504_6004 SP/ASP</t>
  </si>
  <si>
    <t>Heike Zunker</t>
  </si>
  <si>
    <t>3.0</t>
  </si>
  <si>
    <t>Henkel</t>
  </si>
  <si>
    <t>RDE01479</t>
  </si>
  <si>
    <t>MPC6503</t>
  </si>
  <si>
    <t>Düsseldorf</t>
  </si>
  <si>
    <t>Serialnumber:</t>
  </si>
  <si>
    <t>Home Display on the system</t>
  </si>
  <si>
    <t>User Tools - Screen Features - Screen Device Settings Information</t>
  </si>
  <si>
    <t>Function Priority</t>
  </si>
  <si>
    <t>Black &amp; White</t>
  </si>
  <si>
    <t/>
  </si>
  <si>
    <t>Standard scanner setting</t>
  </si>
  <si>
    <t>Resolution</t>
  </si>
  <si>
    <t>File Type</t>
  </si>
  <si>
    <t>Multipage PDF</t>
  </si>
  <si>
    <t>Grayscale</t>
  </si>
  <si>
    <t>n/a</t>
  </si>
  <si>
    <t>national language</t>
  </si>
  <si>
    <t>Configuration - Device settings - System</t>
  </si>
  <si>
    <t>Output tray fax (with fax function!)</t>
  </si>
  <si>
    <t>Output tray copy</t>
  </si>
  <si>
    <t>Output tray document server</t>
  </si>
  <si>
    <t>Output tray print</t>
  </si>
  <si>
    <t>Internal storage 1</t>
  </si>
  <si>
    <t>Upper Finisher Storage</t>
  </si>
  <si>
    <t>Internal storage 2</t>
  </si>
  <si>
    <t>Finisher offset storage</t>
  </si>
  <si>
    <t>Configuration - Device settings - Paper</t>
  </si>
  <si>
    <t>Tray 1</t>
  </si>
  <si>
    <t>Tray 2</t>
  </si>
  <si>
    <t>Tray 3</t>
  </si>
  <si>
    <t>Tray 4</t>
  </si>
  <si>
    <t>A4 Horizontal</t>
  </si>
  <si>
    <t>A4 Vertical</t>
  </si>
  <si>
    <t>A3</t>
  </si>
  <si>
    <t>timesrv01.henkelgroup.net</t>
  </si>
  <si>
    <t>Constant: 1380</t>
  </si>
  <si>
    <t>Configuration - Device settings - Date / Time</t>
  </si>
  <si>
    <t>Configuration - Device Settings - Time</t>
  </si>
  <si>
    <t>System Auto reset timer</t>
  </si>
  <si>
    <t>60 sec.</t>
  </si>
  <si>
    <t xml:space="preserve">Configuration - Device Settings - Email </t>
  </si>
  <si>
    <t xml:space="preserve">Configuration - Device Settings - Administrator Authentication Management </t>
  </si>
  <si>
    <t>User Administrator Authentication</t>
  </si>
  <si>
    <t>Available Settings for User Administrator - Administrator Tools</t>
  </si>
  <si>
    <t>Machine Administrator Authentication</t>
  </si>
  <si>
    <t>Available Settings for Machine Administrator - General Features</t>
  </si>
  <si>
    <t xml:space="preserve">Available Settings for Machine Administrator  - Tray Paper Settings </t>
  </si>
  <si>
    <t xml:space="preserve">Available Settings for Machine Administrator  - Timer Settings </t>
  </si>
  <si>
    <t>Available Settings for Machine Administrator  - Interface</t>
  </si>
  <si>
    <t xml:space="preserve">Available Settings for Machine Administrator  - File Transfer  </t>
  </si>
  <si>
    <t>Available Settings for Machine Administrator  - Administrator Tools</t>
  </si>
  <si>
    <t>Network Administrator Authentication</t>
  </si>
  <si>
    <t>Available Settings for Network Administrator - File Transfer</t>
  </si>
  <si>
    <t xml:space="preserve">Available Settings for Network Administrator - Interface </t>
  </si>
  <si>
    <t>Available Settings for Network Administrator - Administrator Tools</t>
  </si>
  <si>
    <t>File Administrator Authentication</t>
  </si>
  <si>
    <t>Available Settings for File Administrator - Administrator Tools</t>
  </si>
  <si>
    <t>On</t>
  </si>
  <si>
    <t>Configuration - Device Settings - Program/Change Administrator</t>
  </si>
  <si>
    <t>Administrator 1 - Login User Name</t>
  </si>
  <si>
    <t>Login Password</t>
  </si>
  <si>
    <t>MDS2@13rgs</t>
  </si>
  <si>
    <t>R3scu3Pl@n</t>
  </si>
  <si>
    <t>Supervisor - Login Password</t>
  </si>
  <si>
    <t>AD-LDAP</t>
  </si>
  <si>
    <t>ad-ldap.henkelgroup.net</t>
  </si>
  <si>
    <t>dc=henkelgroup,dc=net</t>
  </si>
  <si>
    <t>on</t>
  </si>
  <si>
    <t>yes</t>
  </si>
  <si>
    <t>ricohmgr@henkelgroup.net</t>
  </si>
  <si>
    <t>sn</t>
  </si>
  <si>
    <t>change</t>
  </si>
  <si>
    <t>LDAP-Search (activate after finishing the programm)</t>
  </si>
  <si>
    <t>Printer Basic Settings</t>
  </si>
  <si>
    <t>Auto Delete Temporary Print Jobs</t>
  </si>
  <si>
    <t>Value in h when set to "on"</t>
  </si>
  <si>
    <t>Auto Delete Stored Print Jobs</t>
  </si>
  <si>
    <t>Value in d when set to "on"</t>
  </si>
  <si>
    <t>72 hours</t>
  </si>
  <si>
    <t>3 days</t>
  </si>
  <si>
    <t>Destination List Display Priority 2</t>
  </si>
  <si>
    <t>Max. Email Size</t>
  </si>
  <si>
    <t>Value in KB when set to "On"</t>
  </si>
  <si>
    <t>No</t>
  </si>
  <si>
    <t>Target search</t>
  </si>
  <si>
    <t>Send URL- Link</t>
  </si>
  <si>
    <t>Fax Header - First Name</t>
  </si>
  <si>
    <t>Own name</t>
  </si>
  <si>
    <t>Fax number</t>
  </si>
  <si>
    <t>Auto Continue</t>
  </si>
  <si>
    <t>0 Min</t>
  </si>
  <si>
    <t>ricohprtadmin</t>
  </si>
  <si>
    <t>read&amp;write</t>
  </si>
  <si>
    <t>Community  Access Type 2</t>
  </si>
  <si>
    <t>Community  Access Type 1</t>
  </si>
  <si>
    <t>ricohprt</t>
  </si>
  <si>
    <t>read</t>
  </si>
  <si>
    <t>Network - IPv4</t>
  </si>
  <si>
    <t>DHCP</t>
  </si>
  <si>
    <t>see task / Job</t>
  </si>
  <si>
    <t>activ / On</t>
  </si>
  <si>
    <t>deactive</t>
  </si>
  <si>
    <t>Security - Network Security</t>
  </si>
  <si>
    <t>TCP/IP (IPv4)</t>
  </si>
  <si>
    <t>IPv6</t>
  </si>
  <si>
    <t>HHTP - Port 80</t>
  </si>
  <si>
    <t>IPP - Port 80</t>
  </si>
  <si>
    <t>IPP - Port 631</t>
  </si>
  <si>
    <t>IPP - Port 443</t>
  </si>
  <si>
    <t>LPR (only IPv4)</t>
  </si>
  <si>
    <t>sftp</t>
  </si>
  <si>
    <t>RSH/RCP</t>
  </si>
  <si>
    <t>Telnet</t>
  </si>
  <si>
    <t>Bonjour / Rendezvous</t>
  </si>
  <si>
    <t>SSDP (only IPv4)</t>
  </si>
  <si>
    <t>NetBios over TCP/IP (only IPv4)</t>
  </si>
  <si>
    <t xml:space="preserve">WSD (Scanner) </t>
  </si>
  <si>
    <t>SNMP v3</t>
  </si>
  <si>
    <t>active</t>
  </si>
  <si>
    <t>inactive</t>
  </si>
  <si>
    <t>0 = active</t>
  </si>
  <si>
    <t>SP 5-055-1 (Show IP-address on display)</t>
  </si>
  <si>
    <t>SP 5-061  (Show cartridge ink levels)</t>
  </si>
  <si>
    <t>Yes = 1</t>
  </si>
  <si>
    <t>Dont put the checklist to the device</t>
  </si>
  <si>
    <t>OK</t>
  </si>
  <si>
    <t>Order:</t>
  </si>
  <si>
    <t>Sign:</t>
  </si>
  <si>
    <t>Date:</t>
  </si>
  <si>
    <t>internal tray</t>
  </si>
  <si>
    <t>Device settings - Paper</t>
  </si>
  <si>
    <t>Others</t>
  </si>
  <si>
    <t>fullfiled by the workshop</t>
  </si>
  <si>
    <t>standard output tray</t>
  </si>
  <si>
    <t>3.1</t>
  </si>
  <si>
    <t>3.2</t>
  </si>
  <si>
    <t>Change Log History</t>
  </si>
  <si>
    <t>Date</t>
  </si>
  <si>
    <t>Author</t>
  </si>
  <si>
    <t>Change</t>
  </si>
  <si>
    <t>Comments</t>
  </si>
  <si>
    <t>creation</t>
  </si>
  <si>
    <t>delete</t>
  </si>
  <si>
    <t>* SP8300: SP-Modi for Tonerlevel</t>
  </si>
  <si>
    <t>* based on new contract</t>
  </si>
  <si>
    <t>Configure DiPrint parameter via Telnet</t>
  </si>
  <si>
    <t>300 sec.</t>
  </si>
  <si>
    <t>Sleep Mode Timer</t>
  </si>
  <si>
    <t>Cleartext</t>
  </si>
  <si>
    <t>3.3</t>
  </si>
  <si>
    <t>* correction of timer settings</t>
  </si>
  <si>
    <t>30 Minutes</t>
  </si>
  <si>
    <t>3.4</t>
  </si>
  <si>
    <t>3.5</t>
  </si>
  <si>
    <t>Service Menue @Remote</t>
  </si>
  <si>
    <t>Value = 1</t>
  </si>
  <si>
    <t>Value = 2</t>
  </si>
  <si>
    <t>SP 5-507-2  (@remote Staple)</t>
  </si>
  <si>
    <t>SP 5-507-3  (@remote Toner)</t>
  </si>
  <si>
    <t>SP 5-515-10  (@remote Toner, Maint., PCU, ...)</t>
  </si>
  <si>
    <t>SP 5-515-11  (@remote Staple)</t>
  </si>
  <si>
    <t>SP 5-816-1  (@remote aktivieren I/F)</t>
  </si>
  <si>
    <t>SP 5-507-80  (@remote Toner Call Timing)</t>
  </si>
  <si>
    <t>SP 5-507-81  (@remote Toner Call)</t>
  </si>
  <si>
    <t>Value = 20</t>
  </si>
  <si>
    <t>3.6</t>
  </si>
  <si>
    <t>* MPC6503 =&gt; MPC6004ex</t>
  </si>
  <si>
    <t>* MPC306 =&gt; MPC307
* SP8300DN =&gt; SP8400DN
* MPC3004 =&gt; MPC3004ex
* MPC4504 =&gt; MPC4504ex
* add DIPRINT-parameter
* delete "Auto Off Timer" for SOP-devices
* rename "Timer for energy saver mode" to "Sleep Mode Timer"
* set LDAP-Authentication to "Cleartext"</t>
  </si>
  <si>
    <t>4.0</t>
  </si>
  <si>
    <t>add</t>
  </si>
  <si>
    <t>* IMC-Series</t>
  </si>
  <si>
    <t>IM C3000</t>
  </si>
  <si>
    <t>RSH / RCP</t>
  </si>
  <si>
    <t>Timeout for DIPRINT</t>
  </si>
  <si>
    <t>WSD (device)</t>
  </si>
  <si>
    <t>WSD (printer)</t>
  </si>
  <si>
    <t>WSD (scanner)</t>
  </si>
  <si>
    <t>2Ariclog</t>
  </si>
  <si>
    <t>4.1</t>
  </si>
  <si>
    <t>SP 5-507-82  (@remote Toner Call)</t>
  </si>
  <si>
    <t>4.2</t>
  </si>
  <si>
    <t>IM 350F</t>
  </si>
  <si>
    <t>P 502</t>
  </si>
  <si>
    <t>4.3</t>
  </si>
  <si>
    <t>Dirk Gafert</t>
  </si>
  <si>
    <t>IM C300</t>
  </si>
  <si>
    <t>4.4</t>
  </si>
  <si>
    <t>4.5</t>
  </si>
  <si>
    <t>sendmail.henkelgroup.net</t>
  </si>
  <si>
    <t>ricohscan_EIMEA</t>
  </si>
  <si>
    <t>SMTP_4_printers</t>
  </si>
  <si>
    <t>Gafert/Domazet</t>
  </si>
  <si>
    <t>4.6</t>
  </si>
  <si>
    <t>Service Label</t>
  </si>
  <si>
    <t>EDP: 954119
RDE HENKEL SERVICE LABEL 80 X 80</t>
  </si>
  <si>
    <t>4.7</t>
  </si>
  <si>
    <t>Thorsten Dietrich</t>
  </si>
  <si>
    <t>Paul Krämer</t>
  </si>
  <si>
    <t>4.8</t>
  </si>
  <si>
    <t>on panel / display</t>
  </si>
  <si>
    <t>Install Intelligent Barcode Solution (if orderred)</t>
  </si>
  <si>
    <t xml:space="preserve">Installation Cardreader </t>
  </si>
  <si>
    <t>Henkel Label</t>
  </si>
  <si>
    <t>change / add</t>
  </si>
  <si>
    <t>Install Cardreader (RFIDeas RDR-80581AKU)</t>
  </si>
  <si>
    <t>Install on Mini-USB-Port on Panel</t>
  </si>
  <si>
    <t>User Tools - Machine Features - Copier / Document Server Feautures - Adjust Color Image</t>
  </si>
  <si>
    <t xml:space="preserve"> A.C.S. Priority</t>
  </si>
  <si>
    <t>Open Scanner App -  Scan settings - Set current settings as Default</t>
  </si>
  <si>
    <t>User Tools - Basic Settings for Extended Devices - Remote Panel Operation</t>
  </si>
  <si>
    <t>Remote Operation / Monitoring Functions</t>
  </si>
  <si>
    <t>Devive Management - Configuration - Screen</t>
  </si>
  <si>
    <t>Select Switchable Languages: Language 1</t>
  </si>
  <si>
    <t>Sound - Volumes</t>
  </si>
  <si>
    <t>SNTP-Server Name</t>
  </si>
  <si>
    <t>SNTP Polling Interval</t>
  </si>
  <si>
    <t>System Auto Reset Timer</t>
  </si>
  <si>
    <t>Administrator Email Address / Hostname see above</t>
  </si>
  <si>
    <t>SMTP Server Name</t>
  </si>
  <si>
    <t>SMTP Port No.</t>
  </si>
  <si>
    <t>Use Secure Connection (SSL)</t>
  </si>
  <si>
    <t>SMTP Auth. User Name</t>
  </si>
  <si>
    <t>SMTP Auth. Password</t>
  </si>
  <si>
    <t>Configuration - Device Settings - LDAP Server</t>
  </si>
  <si>
    <t>Identification Name</t>
  </si>
  <si>
    <t>Server Name</t>
  </si>
  <si>
    <t>Search Base</t>
  </si>
  <si>
    <t>Port Number</t>
  </si>
  <si>
    <t>Authentication</t>
  </si>
  <si>
    <t>User Name</t>
  </si>
  <si>
    <t>Password</t>
  </si>
  <si>
    <t>Search Conditions / Identification Name=sn</t>
  </si>
  <si>
    <t>Immediate</t>
  </si>
  <si>
    <t>Divide &amp; Send Email</t>
  </si>
  <si>
    <t>File Emailing Method</t>
  </si>
  <si>
    <t>Configuration - Printer - Basic Settings</t>
  </si>
  <si>
    <t>Configuration - Fax -  Parameter Settings (if Fax is installed)</t>
  </si>
  <si>
    <t>Configuration - Scanner - General Settings</t>
  </si>
  <si>
    <t>Configuration - Scanner - Send Settings</t>
  </si>
  <si>
    <t>Configuration - Network - IPv4</t>
  </si>
  <si>
    <t xml:space="preserve">Configuration - Network - SNMP </t>
  </si>
  <si>
    <t>Configuration - Security - Network Security</t>
  </si>
  <si>
    <t>Device Settings - System</t>
  </si>
  <si>
    <t>Web Image Monitor (WIM) - Configuration</t>
  </si>
  <si>
    <t>Device Settings - Date / Time</t>
  </si>
  <si>
    <t>SNTP-serveradress / -name</t>
  </si>
  <si>
    <t>SNTP-polling intervall</t>
  </si>
  <si>
    <t>Device Settings - Timer Settings</t>
  </si>
  <si>
    <t>Device Settings - Administrator Authentication Management</t>
  </si>
  <si>
    <t>Device Settings - Program / Change Administrator</t>
  </si>
  <si>
    <r>
      <t>Host Name</t>
    </r>
    <r>
      <rPr>
        <sz val="10"/>
        <rFont val="Arial"/>
        <family val="2"/>
      </rPr>
      <t/>
    </r>
  </si>
  <si>
    <t>Network - SNMP</t>
  </si>
  <si>
    <t>EDP: 930319
RDE HENKEL SERVICE LABEL 80 X 80</t>
  </si>
  <si>
    <t>Example</t>
  </si>
  <si>
    <r>
      <t xml:space="preserve">Service Label
</t>
    </r>
    <r>
      <rPr>
        <i/>
        <sz val="12"/>
        <rFont val="Arial"/>
        <family val="2"/>
      </rPr>
      <t>(EDP-Code is valid for installation via BoZ / other countries: please see register "Other Install Information")</t>
    </r>
  </si>
  <si>
    <t>Server Settings =&gt; Server Function</t>
  </si>
  <si>
    <t>Web Browser NX =&gt; Check SSL Error</t>
  </si>
  <si>
    <t>Do not Check</t>
  </si>
  <si>
    <t>Install Instructions for Card Reader and LRS Setup</t>
  </si>
  <si>
    <t>*valid for all MFP's at Henkel</t>
  </si>
  <si>
    <t>* MP3055 =&gt; IM3000
* MP4055 =&gt; IM4000
* MP6055 =&gt; IM6000</t>
  </si>
  <si>
    <t>* max. size for scan2mail</t>
  </si>
  <si>
    <t>* @Remote-Parameter
* MP3055 / MP4055 / MP6055</t>
  </si>
  <si>
    <t>* SP-Modi</t>
  </si>
  <si>
    <t>* MPC600ex =&gt; IMC600
* MP301SPF =&gt; IM350F</t>
  </si>
  <si>
    <t>* P501/502</t>
  </si>
  <si>
    <t>* IM C 300 / 400</t>
  </si>
  <si>
    <t>* PC600</t>
  </si>
  <si>
    <t>* SMTP Server and  Authentication added</t>
  </si>
  <si>
    <t>* change process for service label</t>
  </si>
  <si>
    <t>10 Minutes</t>
  </si>
  <si>
    <t>SSL/TLS-Version - TLS 1.2</t>
  </si>
  <si>
    <t>SSL/TLS-Version - TLS 1.1</t>
  </si>
  <si>
    <t>SSL/TLS-Version - TLS 1.0</t>
  </si>
  <si>
    <t>SSL/TLS-Version - SSL 3.0</t>
  </si>
  <si>
    <t>Encryption Strength Setting - AES</t>
  </si>
  <si>
    <t>128 bit / 256 bit</t>
  </si>
  <si>
    <t>Encryption Strength Setting - 3DES</t>
  </si>
  <si>
    <t>Encryption Strength Setting - RC4</t>
  </si>
  <si>
    <t>baselined to the new contract
* delete MP C307 / IM C4000 / IM C6000 / IM C400
* delete SP 8400DN / SP4510DN / SP C440DN / PC600 / P501
* change Sleep Mode Timer to 10 min
* add settings for Remote Operation
* add SSL/TLS settings
* add register "Other Install Information" - for Label and Card reader installation
* add card reader installation
* add settings for LRS "MFPSecure"</t>
  </si>
  <si>
    <t>5.1</t>
  </si>
  <si>
    <t>* Sleep Mode Timer for P502</t>
  </si>
  <si>
    <t>15 Minutes</t>
  </si>
  <si>
    <t>5.2</t>
  </si>
  <si>
    <t>EU: A3 / NA: 11 x 17" (DLT)</t>
  </si>
  <si>
    <t>EU: A4 / NA: 8.5 x 11" (LT)</t>
  </si>
  <si>
    <t>EU: A4 LEF / NA: 8.5 x 11" (LT)</t>
  </si>
  <si>
    <t>EU: A4 SEF / NA: 8.5 x 11" (LT)</t>
  </si>
  <si>
    <t>Set by Rolloutteam /
if available: copied from existing device</t>
  </si>
  <si>
    <t>henkelgroup.net</t>
  </si>
  <si>
    <t>Domain name</t>
  </si>
  <si>
    <t>DNS Server 1</t>
  </si>
  <si>
    <t>DNS Server 2</t>
  </si>
  <si>
    <t>139.3.63.2</t>
  </si>
  <si>
    <t>Configuration - Device settings - program/change USB device list</t>
  </si>
  <si>
    <t>Vendor ID</t>
  </si>
  <si>
    <t>Product ID</t>
  </si>
  <si>
    <t>0C27</t>
  </si>
  <si>
    <t>3BFA</t>
  </si>
  <si>
    <t>Domain name DHCP</t>
  </si>
  <si>
    <t>Turnoff Card Reader Authenication</t>
  </si>
  <si>
    <t>hostname_no_reply_possible@henkel.com
if available: copied from existing device</t>
  </si>
  <si>
    <t>see order / 
if available: copied from existing device</t>
  </si>
  <si>
    <t>139.3.63.3</t>
  </si>
  <si>
    <t>ID and password for SMTP Authentication</t>
  </si>
  <si>
    <t>Country</t>
  </si>
  <si>
    <t>Canada</t>
  </si>
  <si>
    <t>ricoh_scan_us</t>
  </si>
  <si>
    <t>ricoh_scan_ca</t>
  </si>
  <si>
    <t>ricohscanUS$1smptemail</t>
  </si>
  <si>
    <t>ricohscanCA$1smptemail</t>
  </si>
  <si>
    <t>* change: Scan settings to 300 dpi
* add: Pagesize for Americas Region
* change: User Administration Authentication set "on"
* add: Faxinformation need to be copied from existing device - if available
* add: Domain name
* change: DNS Server name entries
* add: Product ID and Vendor ID for card reader
* add documents in register "Other install information"</t>
  </si>
  <si>
    <t>Region</t>
  </si>
  <si>
    <t>NA</t>
  </si>
  <si>
    <t>USA</t>
  </si>
  <si>
    <t>APAC</t>
  </si>
  <si>
    <t>Australia</t>
  </si>
  <si>
    <t>ricoh_scan_anz</t>
  </si>
  <si>
    <t>R!c0h@2019iB$</t>
  </si>
  <si>
    <t>China</t>
  </si>
  <si>
    <t>ricoh_scan_cn</t>
  </si>
  <si>
    <t>&amp;U8i9o0p-[=]</t>
  </si>
  <si>
    <t>Hong Kong</t>
  </si>
  <si>
    <t>ricoh_scan_hk</t>
  </si>
  <si>
    <t>it-4-youz38z39~128Qweo</t>
  </si>
  <si>
    <t>Indonesia</t>
  </si>
  <si>
    <t>ricoh_scan_id</t>
  </si>
  <si>
    <t>R@has!aInd0n</t>
  </si>
  <si>
    <t>Japan</t>
  </si>
  <si>
    <t>ricoh_scan_jp</t>
  </si>
  <si>
    <t>U2su1yo@ri9u</t>
  </si>
  <si>
    <t>Korea</t>
  </si>
  <si>
    <t>ricoh_scan_kr</t>
  </si>
  <si>
    <t>Smpt4KR2019!</t>
  </si>
  <si>
    <t>Malaysia</t>
  </si>
  <si>
    <t>ricoh_scan_my</t>
  </si>
  <si>
    <t>R1c0h_$c@N19</t>
  </si>
  <si>
    <t>New Zealand</t>
  </si>
  <si>
    <t>Philippines</t>
  </si>
  <si>
    <t>ricoh_scan_ph</t>
  </si>
  <si>
    <t>$@pA(1900Tr0P!ckx</t>
  </si>
  <si>
    <t>Singapore</t>
  </si>
  <si>
    <t>ricoh_scan_sg</t>
  </si>
  <si>
    <t>Thailand</t>
  </si>
  <si>
    <t>ricoh_scan_th</t>
  </si>
  <si>
    <t>gVH'g8H]xitgmLwmp@2019</t>
  </si>
  <si>
    <t>Taiwan</t>
  </si>
  <si>
    <t>ricoh_scan_tw</t>
  </si>
  <si>
    <t>1qaz@WSX3edc</t>
  </si>
  <si>
    <t>Vietnam</t>
  </si>
  <si>
    <t>ricoh_scan_vn</t>
  </si>
  <si>
    <t>Sc@nfunction@2019</t>
  </si>
  <si>
    <t>LATAM</t>
  </si>
  <si>
    <t>Argentina</t>
  </si>
  <si>
    <t>ricoh_scan_ar</t>
  </si>
  <si>
    <t>rla#$%2512KJH09</t>
  </si>
  <si>
    <t>Brazil</t>
  </si>
  <si>
    <t>ricoh_scan_br</t>
  </si>
  <si>
    <t>hja#$%2512KJH07)+801</t>
  </si>
  <si>
    <t>Chile</t>
  </si>
  <si>
    <t>ricoh_scan_cl</t>
  </si>
  <si>
    <t>Colombia</t>
  </si>
  <si>
    <t>ricoh_scan_co</t>
  </si>
  <si>
    <t>Impresoras.Bogota.2030</t>
  </si>
  <si>
    <t>Costa Rica</t>
  </si>
  <si>
    <t>ricoh_scan_cr</t>
  </si>
  <si>
    <t>hja#$%2512KJH07)=</t>
  </si>
  <si>
    <t>Guatemala</t>
  </si>
  <si>
    <t>ricoh_scan_gt</t>
  </si>
  <si>
    <t>Mexico</t>
  </si>
  <si>
    <t>ricoh_scan_mx</t>
  </si>
  <si>
    <t>Peru</t>
  </si>
  <si>
    <t>ricoh_scan_pe</t>
  </si>
  <si>
    <t>Venezuela</t>
  </si>
  <si>
    <t>ricoh_scan_ve</t>
  </si>
  <si>
    <t>EMEA</t>
  </si>
  <si>
    <t>ALL</t>
  </si>
  <si>
    <t>per country / region =&gt; see tab "SMTP Authentication"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</si>
</sst>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809]dd\/mm\/yyyy;@"/>
  </numFmts>
  <fonts count="58" x14ac:knownFonts="1">
    <font>
      <sz val="11"/>
      <color theme="1"/>
      <name val="Calibri"/>
      <family val="2"/>
      <scheme val="minor"/>
    </font>
    <font>
      <sz val="10"/>
      <name val="Arial"/>
      <family val="2"/>
    </font>
    <font>
      <b/>
      <sz val="29"/>
      <name val="Arial"/>
      <family val="2"/>
    </font>
    <font>
      <sz val="12"/>
      <name val="Arial"/>
      <family val="2"/>
    </font>
    <font>
      <b/>
      <u/>
      <sz val="26"/>
      <name val="Arial"/>
      <family val="2"/>
    </font>
    <font>
      <b/>
      <u/>
      <sz val="14"/>
      <color indexed="10"/>
      <name val="Arial"/>
      <family val="2"/>
    </font>
    <font>
      <b/>
      <sz val="12"/>
      <name val="Arial"/>
      <family val="2"/>
    </font>
    <font>
      <b/>
      <sz val="16"/>
      <name val="Arial"/>
      <family val="2"/>
    </font>
    <font>
      <u/>
      <sz val="10"/>
      <color theme="10"/>
      <name val="Arial"/>
      <family val="2"/>
    </font>
    <font>
      <b/>
      <sz val="12"/>
      <color indexed="10"/>
      <name val="Arial"/>
      <family val="2"/>
    </font>
    <font>
      <sz val="14"/>
      <name val="Arial"/>
      <family val="2"/>
    </font>
    <font>
      <b/>
      <sz val="24"/>
      <name val="Arial"/>
      <family val="2"/>
    </font>
    <font>
      <b/>
      <sz val="14"/>
      <name val="Arial"/>
      <family val="2"/>
    </font>
    <font>
      <sz val="12"/>
      <color rgb="FFFF0000"/>
      <name val="Arial"/>
      <family val="2"/>
    </font>
    <font>
      <b/>
      <sz val="9"/>
      <color indexed="81"/>
      <name val="Segoe UI"/>
      <family val="2"/>
    </font>
    <font>
      <sz val="9"/>
      <color indexed="81"/>
      <name val="Segoe UI"/>
      <family val="2"/>
    </font>
    <font>
      <sz val="11"/>
      <color indexed="81"/>
      <name val="Tahoma"/>
      <family val="2"/>
    </font>
    <font>
      <sz val="12"/>
      <color theme="1"/>
      <name val="Arial"/>
      <family val="2"/>
    </font>
    <font>
      <u/>
      <sz val="16"/>
      <color theme="10"/>
      <name val="Arial"/>
      <family val="2"/>
    </font>
    <font>
      <b/>
      <sz val="10"/>
      <name val="Arial"/>
      <family val="2"/>
    </font>
    <font>
      <sz val="11"/>
      <name val="Calibri"/>
      <family val="2"/>
      <scheme val="minor"/>
    </font>
    <font>
      <sz val="11"/>
      <color rgb="FF3F3F76"/>
      <name val="Calibri"/>
      <family val="2"/>
      <scheme val="minor"/>
    </font>
    <font>
      <i/>
      <sz val="11"/>
      <color rgb="FF7F7F7F"/>
      <name val="Calibri"/>
      <family val="2"/>
      <scheme val="minor"/>
    </font>
    <font>
      <b/>
      <sz val="11"/>
      <color theme="1"/>
      <name val="Calibri"/>
      <family val="2"/>
      <scheme val="minor"/>
    </font>
    <font>
      <sz val="10"/>
      <name val="Arial"/>
      <family val="2"/>
    </font>
    <font>
      <i/>
      <sz val="14"/>
      <color rgb="FF7F7F7F"/>
      <name val="Calibri"/>
      <family val="2"/>
      <scheme val="minor"/>
    </font>
    <font>
      <i/>
      <sz val="14"/>
      <color rgb="FFFF0000"/>
      <name val="Calibri"/>
      <family val="2"/>
      <scheme val="minor"/>
    </font>
    <font>
      <sz val="14"/>
      <color rgb="FF3F3F76"/>
      <name val="Calibri"/>
      <family val="2"/>
      <scheme val="minor"/>
    </font>
    <font>
      <b/>
      <sz val="14"/>
      <color rgb="FFFF0000"/>
      <name val="Arial"/>
      <family val="2"/>
    </font>
    <font>
      <sz val="11"/>
      <color rgb="FFFF0000"/>
      <name val="Arial"/>
      <family val="2"/>
    </font>
    <font>
      <u/>
      <sz val="10"/>
      <color indexed="12"/>
      <name val="Arial"/>
      <family val="2"/>
    </font>
    <font>
      <u/>
      <sz val="26"/>
      <color indexed="12"/>
      <name val="Arial"/>
      <family val="2"/>
    </font>
    <font>
      <b/>
      <sz val="22"/>
      <name val="Arial"/>
      <family val="2"/>
    </font>
    <font>
      <b/>
      <sz val="10"/>
      <color rgb="FFFF0000"/>
      <name val="Arial"/>
      <family val="2"/>
    </font>
    <font>
      <sz val="26"/>
      <color theme="1"/>
      <name val="Calibri"/>
      <family val="2"/>
      <scheme val="minor"/>
    </font>
    <font>
      <sz val="20"/>
      <name val="Wingdings"/>
      <charset val="2"/>
    </font>
    <font>
      <b/>
      <sz val="20"/>
      <name val="Arial"/>
      <family val="2"/>
    </font>
    <font>
      <sz val="22"/>
      <color theme="1"/>
      <name val="Calibri"/>
      <family val="2"/>
      <scheme val="minor"/>
    </font>
    <font>
      <b/>
      <sz val="12"/>
      <color theme="0"/>
      <name val="Arial"/>
      <family val="2"/>
    </font>
    <font>
      <sz val="11"/>
      <color theme="1"/>
      <name val="Arial"/>
      <family val="2"/>
    </font>
    <font>
      <b/>
      <sz val="11"/>
      <color theme="1"/>
      <name val="Arial"/>
      <family val="2"/>
    </font>
    <font>
      <b/>
      <sz val="16"/>
      <color theme="1"/>
      <name val="Arial"/>
      <family val="2"/>
    </font>
    <font>
      <b/>
      <u/>
      <sz val="22"/>
      <color rgb="FFFF0000"/>
      <name val="Arial"/>
      <family val="2"/>
    </font>
    <font>
      <b/>
      <sz val="11"/>
      <name val="Arial"/>
      <family val="2"/>
    </font>
    <font>
      <sz val="10"/>
      <color theme="0"/>
      <name val="Arial"/>
      <family val="2"/>
    </font>
    <font>
      <sz val="10"/>
      <name val="Arial"/>
      <family val="2"/>
    </font>
    <font>
      <b/>
      <sz val="10"/>
      <color theme="1"/>
      <name val="Arial"/>
      <family val="2"/>
    </font>
    <font>
      <sz val="10"/>
      <color theme="1"/>
      <name val="Arial"/>
      <family val="2"/>
    </font>
    <font>
      <sz val="10"/>
      <color theme="1"/>
      <name val="Arial"/>
      <family val="2"/>
    </font>
    <font>
      <i/>
      <u/>
      <sz val="16"/>
      <color rgb="FFFF0000"/>
      <name val="Arial"/>
      <family val="2"/>
    </font>
    <font>
      <sz val="10"/>
      <color theme="1"/>
      <name val="Arial"/>
    </font>
    <font>
      <b/>
      <u/>
      <sz val="14"/>
      <name val="Arial"/>
      <family val="2"/>
    </font>
    <font>
      <sz val="12"/>
      <color indexed="81"/>
      <name val="Tahoma"/>
      <family val="2"/>
    </font>
    <font>
      <b/>
      <sz val="12"/>
      <color indexed="81"/>
      <name val="Tahoma"/>
      <family val="2"/>
    </font>
    <font>
      <b/>
      <i/>
      <sz val="10"/>
      <name val="Arial"/>
      <family val="2"/>
    </font>
    <font>
      <i/>
      <sz val="12"/>
      <name val="Arial"/>
      <family val="2"/>
    </font>
    <font>
      <sz val="8"/>
      <name val="Arial"/>
      <family val="2"/>
    </font>
    <font>
      <b/>
      <sz val="12"/>
      <color theme="1"/>
      <name val="Calibri"/>
      <family val="2"/>
      <scheme val="minor"/>
    </font>
  </fonts>
  <fills count="15">
    <fill>
      <patternFill patternType="none"/>
    </fill>
    <fill>
      <patternFill patternType="gray125"/>
    </fill>
    <fill>
      <patternFill patternType="solid">
        <fgColor theme="9" tint="0.79998168889431442"/>
        <bgColor indexed="64"/>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indexed="22"/>
        <bgColor indexed="64"/>
      </patternFill>
    </fill>
    <fill>
      <patternFill patternType="solid">
        <fgColor rgb="FFFFC000"/>
        <bgColor indexed="64"/>
      </patternFill>
    </fill>
    <fill>
      <patternFill patternType="solid">
        <fgColor rgb="FFFFCC99"/>
      </patternFill>
    </fill>
    <fill>
      <patternFill patternType="solid">
        <fgColor theme="0"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rgb="FF7F7F7F"/>
      </left>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10">
    <xf numFmtId="0" fontId="0" fillId="0" borderId="0"/>
    <xf numFmtId="0" fontId="1" fillId="0" borderId="0"/>
    <xf numFmtId="0" fontId="8" fillId="0" borderId="0" applyNumberFormat="0" applyFill="0" applyBorder="0" applyAlignment="0" applyProtection="0"/>
    <xf numFmtId="0" fontId="1" fillId="0" borderId="0"/>
    <xf numFmtId="0" fontId="21" fillId="8" borderId="10" applyNumberFormat="0" applyAlignment="0" applyProtection="0"/>
    <xf numFmtId="0" fontId="22" fillId="0" borderId="0" applyNumberFormat="0" applyFill="0" applyBorder="0" applyAlignment="0" applyProtection="0"/>
    <xf numFmtId="0" fontId="24" fillId="0" borderId="0"/>
    <xf numFmtId="0" fontId="30" fillId="0" borderId="0" applyNumberFormat="0" applyFill="0" applyBorder="0" applyAlignment="0" applyProtection="0">
      <alignment vertical="top"/>
      <protection locked="0"/>
    </xf>
    <xf numFmtId="0" fontId="1" fillId="0" borderId="0"/>
    <xf numFmtId="0" fontId="1" fillId="0" borderId="0"/>
  </cellStyleXfs>
  <cellXfs count="301">
    <xf numFmtId="0" fontId="0" fillId="0" borderId="0" xfId="0"/>
    <xf numFmtId="0" fontId="0" fillId="0" borderId="0" xfId="0" applyAlignment="1"/>
    <xf numFmtId="0" fontId="3" fillId="0" borderId="0" xfId="0" applyFont="1" applyAlignment="1">
      <alignment horizontal="left"/>
    </xf>
    <xf numFmtId="0" fontId="4" fillId="0" borderId="0" xfId="1" applyFont="1" applyFill="1" applyBorder="1" applyAlignment="1">
      <alignment horizontal="center" vertical="top"/>
    </xf>
    <xf numFmtId="0" fontId="0" fillId="0" borderId="0" xfId="0" applyNumberFormat="1"/>
    <xf numFmtId="49" fontId="5" fillId="0" borderId="0" xfId="1" applyNumberFormat="1" applyFont="1" applyFill="1" applyBorder="1" applyAlignment="1">
      <alignment horizontal="center" vertical="center"/>
    </xf>
    <xf numFmtId="49" fontId="6" fillId="4" borderId="1" xfId="1" applyNumberFormat="1" applyFont="1" applyFill="1" applyBorder="1"/>
    <xf numFmtId="0" fontId="6" fillId="4" borderId="1" xfId="1" applyNumberFormat="1" applyFont="1" applyFill="1" applyBorder="1" applyAlignment="1">
      <alignment vertical="center"/>
    </xf>
    <xf numFmtId="49" fontId="3" fillId="0" borderId="1" xfId="1" applyNumberFormat="1" applyFont="1" applyFill="1" applyBorder="1"/>
    <xf numFmtId="0" fontId="3" fillId="0" borderId="1" xfId="1" applyNumberFormat="1" applyFont="1" applyFill="1" applyBorder="1" applyAlignment="1">
      <alignment vertical="center"/>
    </xf>
    <xf numFmtId="0" fontId="1" fillId="0" borderId="0" xfId="0" applyFont="1"/>
    <xf numFmtId="0" fontId="3" fillId="0" borderId="0" xfId="0" applyFont="1" applyFill="1" applyBorder="1" applyAlignment="1">
      <alignment horizontal="left"/>
    </xf>
    <xf numFmtId="0" fontId="3" fillId="0" borderId="0" xfId="1" applyFont="1" applyFill="1" applyBorder="1" applyAlignment="1">
      <alignment horizontal="left" vertical="center"/>
    </xf>
    <xf numFmtId="49" fontId="6" fillId="3" borderId="4" xfId="1" applyNumberFormat="1" applyFont="1" applyFill="1" applyBorder="1"/>
    <xf numFmtId="0" fontId="3" fillId="0" borderId="1" xfId="1" applyNumberFormat="1" applyFont="1" applyFill="1" applyBorder="1" applyAlignment="1">
      <alignment vertical="center" wrapText="1"/>
    </xf>
    <xf numFmtId="0" fontId="1" fillId="0" borderId="0" xfId="0" applyFont="1" applyAlignment="1">
      <alignment horizontal="center"/>
    </xf>
    <xf numFmtId="0" fontId="3" fillId="0" borderId="7" xfId="1" applyNumberFormat="1" applyFont="1" applyFill="1" applyBorder="1" applyAlignment="1">
      <alignment vertical="center"/>
    </xf>
    <xf numFmtId="0" fontId="6" fillId="0" borderId="1" xfId="1" applyNumberFormat="1" applyFont="1" applyFill="1" applyBorder="1" applyAlignment="1">
      <alignment vertical="center" wrapText="1"/>
    </xf>
    <xf numFmtId="0" fontId="13" fillId="6" borderId="5" xfId="1" applyNumberFormat="1" applyFont="1" applyFill="1" applyBorder="1" applyAlignment="1">
      <alignment horizontal="center"/>
    </xf>
    <xf numFmtId="0" fontId="6" fillId="4" borderId="5" xfId="1" applyNumberFormat="1" applyFont="1" applyFill="1" applyBorder="1" applyAlignment="1">
      <alignment vertical="center"/>
    </xf>
    <xf numFmtId="0" fontId="0" fillId="0" borderId="0" xfId="0" applyAlignment="1">
      <alignment horizontal="left"/>
    </xf>
    <xf numFmtId="0" fontId="0" fillId="0" borderId="0" xfId="0"/>
    <xf numFmtId="0" fontId="0" fillId="0" borderId="0" xfId="0" applyAlignment="1"/>
    <xf numFmtId="0" fontId="2" fillId="0" borderId="0" xfId="1" applyFont="1" applyFill="1" applyBorder="1" applyAlignment="1">
      <alignment horizontal="right" vertical="center"/>
    </xf>
    <xf numFmtId="0" fontId="3" fillId="0" borderId="0" xfId="0" applyFont="1" applyAlignment="1">
      <alignment horizontal="left"/>
    </xf>
    <xf numFmtId="0" fontId="4" fillId="0" borderId="0" xfId="1" applyFont="1" applyFill="1" applyBorder="1" applyAlignment="1">
      <alignment horizontal="center" vertical="top"/>
    </xf>
    <xf numFmtId="0" fontId="0" fillId="0" borderId="0" xfId="0" applyNumberFormat="1"/>
    <xf numFmtId="49" fontId="5" fillId="0" borderId="0" xfId="1" applyNumberFormat="1" applyFont="1" applyFill="1" applyBorder="1" applyAlignment="1">
      <alignment horizontal="center" vertical="center"/>
    </xf>
    <xf numFmtId="0" fontId="6" fillId="2" borderId="1" xfId="1" applyFont="1" applyFill="1" applyBorder="1" applyAlignment="1">
      <alignment horizontal="center" vertical="center" wrapText="1"/>
    </xf>
    <xf numFmtId="49" fontId="5" fillId="0" borderId="2" xfId="1" applyNumberFormat="1" applyFont="1" applyFill="1" applyBorder="1" applyAlignment="1">
      <alignment horizontal="left" vertical="center" wrapText="1"/>
    </xf>
    <xf numFmtId="0" fontId="7" fillId="3" borderId="3" xfId="1" applyNumberFormat="1" applyFont="1" applyFill="1" applyBorder="1" applyAlignment="1">
      <alignment vertical="center"/>
    </xf>
    <xf numFmtId="0" fontId="6" fillId="3" borderId="3" xfId="1" applyFont="1" applyFill="1" applyBorder="1" applyAlignment="1">
      <alignment vertical="center"/>
    </xf>
    <xf numFmtId="49" fontId="6" fillId="4" borderId="1" xfId="1" applyNumberFormat="1" applyFont="1" applyFill="1" applyBorder="1"/>
    <xf numFmtId="0" fontId="6" fillId="4" borderId="1" xfId="1" applyNumberFormat="1" applyFont="1" applyFill="1" applyBorder="1" applyAlignment="1">
      <alignment vertical="center"/>
    </xf>
    <xf numFmtId="0" fontId="3" fillId="4" borderId="1" xfId="1" applyFont="1" applyFill="1" applyBorder="1" applyAlignment="1">
      <alignment horizontal="right" vertical="center"/>
    </xf>
    <xf numFmtId="49" fontId="3" fillId="0" borderId="1" xfId="1" applyNumberFormat="1" applyFont="1" applyFill="1" applyBorder="1"/>
    <xf numFmtId="0" fontId="3" fillId="0" borderId="1" xfId="1" applyNumberFormat="1" applyFont="1" applyFill="1" applyBorder="1" applyAlignment="1">
      <alignment vertical="center"/>
    </xf>
    <xf numFmtId="0" fontId="3" fillId="2" borderId="1" xfId="1" applyFont="1" applyFill="1" applyBorder="1" applyAlignment="1">
      <alignment horizontal="right" vertical="center"/>
    </xf>
    <xf numFmtId="0" fontId="1" fillId="0" borderId="0" xfId="0" applyFont="1"/>
    <xf numFmtId="0" fontId="3" fillId="0" borderId="0" xfId="0" applyFont="1" applyFill="1" applyBorder="1" applyAlignment="1">
      <alignment horizontal="left"/>
    </xf>
    <xf numFmtId="0" fontId="3" fillId="0" borderId="0" xfId="1" applyFont="1" applyFill="1" applyBorder="1" applyAlignment="1">
      <alignment horizontal="left" vertical="center"/>
    </xf>
    <xf numFmtId="0" fontId="3" fillId="0" borderId="5" xfId="1" applyNumberFormat="1" applyFont="1" applyFill="1" applyBorder="1" applyAlignment="1">
      <alignment vertical="center"/>
    </xf>
    <xf numFmtId="49" fontId="6" fillId="3" borderId="4" xfId="1" applyNumberFormat="1" applyFont="1" applyFill="1" applyBorder="1"/>
    <xf numFmtId="0" fontId="6" fillId="3" borderId="5" xfId="1" applyNumberFormat="1" applyFont="1" applyFill="1" applyBorder="1" applyAlignment="1">
      <alignment vertical="center"/>
    </xf>
    <xf numFmtId="0" fontId="6" fillId="3" borderId="5" xfId="1" applyFont="1" applyFill="1" applyBorder="1" applyAlignment="1">
      <alignment vertical="center"/>
    </xf>
    <xf numFmtId="49" fontId="6" fillId="4" borderId="6" xfId="1" applyNumberFormat="1" applyFont="1" applyFill="1" applyBorder="1"/>
    <xf numFmtId="0" fontId="6" fillId="4" borderId="6" xfId="1" applyNumberFormat="1" applyFont="1" applyFill="1" applyBorder="1" applyAlignment="1">
      <alignment vertical="center"/>
    </xf>
    <xf numFmtId="0" fontId="3" fillId="0" borderId="1" xfId="1" applyNumberFormat="1" applyFont="1" applyFill="1" applyBorder="1" applyAlignment="1">
      <alignment vertical="center" wrapText="1"/>
    </xf>
    <xf numFmtId="0" fontId="6" fillId="4" borderId="1" xfId="1" applyNumberFormat="1" applyFont="1" applyFill="1" applyBorder="1" applyAlignment="1">
      <alignment vertical="center" wrapText="1"/>
    </xf>
    <xf numFmtId="0" fontId="3" fillId="0" borderId="7" xfId="1" applyNumberFormat="1" applyFont="1" applyFill="1" applyBorder="1" applyAlignment="1">
      <alignment vertical="center" wrapText="1"/>
    </xf>
    <xf numFmtId="49" fontId="3" fillId="4" borderId="1" xfId="1" applyNumberFormat="1" applyFont="1" applyFill="1" applyBorder="1"/>
    <xf numFmtId="49" fontId="3" fillId="5" borderId="1" xfId="1" applyNumberFormat="1" applyFont="1" applyFill="1" applyBorder="1"/>
    <xf numFmtId="0" fontId="1" fillId="0" borderId="0" xfId="0" applyFont="1" applyAlignment="1">
      <alignment horizontal="center"/>
    </xf>
    <xf numFmtId="0" fontId="8" fillId="0" borderId="0" xfId="2" applyAlignment="1">
      <alignment horizontal="left"/>
    </xf>
    <xf numFmtId="0" fontId="3" fillId="0" borderId="7" xfId="1" applyNumberFormat="1" applyFont="1" applyFill="1" applyBorder="1" applyAlignment="1">
      <alignment vertical="center"/>
    </xf>
    <xf numFmtId="0" fontId="3" fillId="2" borderId="7" xfId="1" applyFont="1" applyFill="1" applyBorder="1" applyAlignment="1">
      <alignment horizontal="right" vertical="center"/>
    </xf>
    <xf numFmtId="0" fontId="6" fillId="4" borderId="1" xfId="1" applyFont="1" applyFill="1" applyBorder="1" applyAlignment="1">
      <alignment horizontal="right" vertical="center"/>
    </xf>
    <xf numFmtId="0" fontId="6" fillId="0" borderId="1" xfId="1" applyNumberFormat="1" applyFont="1" applyFill="1" applyBorder="1" applyAlignment="1">
      <alignment vertical="center" wrapText="1"/>
    </xf>
    <xf numFmtId="0" fontId="3" fillId="6" borderId="5" xfId="1" applyNumberFormat="1" applyFont="1" applyFill="1" applyBorder="1" applyAlignment="1">
      <alignment horizontal="center"/>
    </xf>
    <xf numFmtId="49" fontId="3" fillId="6" borderId="4" xfId="1" applyNumberFormat="1" applyFont="1" applyFill="1" applyBorder="1" applyAlignment="1">
      <alignment horizontal="center"/>
    </xf>
    <xf numFmtId="0" fontId="10" fillId="0" borderId="1" xfId="3" applyNumberFormat="1" applyFont="1" applyFill="1" applyBorder="1" applyAlignment="1">
      <alignment vertical="center" wrapText="1"/>
    </xf>
    <xf numFmtId="0" fontId="12" fillId="0" borderId="0" xfId="3" applyNumberFormat="1" applyFont="1" applyFill="1" applyBorder="1" applyAlignment="1">
      <alignment vertical="center" wrapText="1"/>
    </xf>
    <xf numFmtId="0" fontId="3" fillId="0" borderId="0" xfId="3" applyFont="1" applyFill="1" applyBorder="1" applyAlignment="1">
      <alignment horizontal="center"/>
    </xf>
    <xf numFmtId="0" fontId="13" fillId="6" borderId="5" xfId="1" applyNumberFormat="1" applyFont="1" applyFill="1" applyBorder="1" applyAlignment="1">
      <alignment horizontal="center"/>
    </xf>
    <xf numFmtId="49" fontId="3" fillId="0" borderId="0" xfId="1" applyNumberFormat="1" applyFont="1" applyFill="1" applyBorder="1"/>
    <xf numFmtId="0" fontId="6" fillId="4" borderId="5" xfId="1" applyNumberFormat="1" applyFont="1" applyFill="1" applyBorder="1" applyAlignment="1">
      <alignment vertical="center"/>
    </xf>
    <xf numFmtId="0" fontId="6" fillId="4" borderId="5" xfId="1" applyFont="1" applyFill="1" applyBorder="1" applyAlignment="1">
      <alignment vertical="center"/>
    </xf>
    <xf numFmtId="0" fontId="0" fillId="4" borderId="1" xfId="0" applyFill="1" applyBorder="1"/>
    <xf numFmtId="0" fontId="0" fillId="0" borderId="1" xfId="0" applyBorder="1"/>
    <xf numFmtId="0" fontId="0" fillId="0" borderId="0" xfId="0" applyAlignment="1">
      <alignment horizontal="left"/>
    </xf>
    <xf numFmtId="0" fontId="17" fillId="0" borderId="0" xfId="0" applyFont="1"/>
    <xf numFmtId="0" fontId="17" fillId="0" borderId="0" xfId="0" applyFont="1" applyAlignment="1">
      <alignment horizontal="left"/>
    </xf>
    <xf numFmtId="0" fontId="6" fillId="4" borderId="5" xfId="1" applyNumberFormat="1" applyFont="1" applyFill="1" applyBorder="1" applyAlignment="1">
      <alignment horizontal="left" vertical="center"/>
    </xf>
    <xf numFmtId="0" fontId="8" fillId="0" borderId="0" xfId="2"/>
    <xf numFmtId="0" fontId="18" fillId="0" borderId="0" xfId="2" applyNumberFormat="1" applyFont="1" applyFill="1" applyBorder="1" applyAlignment="1">
      <alignment horizontal="left" vertical="top"/>
    </xf>
    <xf numFmtId="0" fontId="19" fillId="7" borderId="8" xfId="0" applyFont="1" applyFill="1" applyBorder="1"/>
    <xf numFmtId="0" fontId="6" fillId="4" borderId="1" xfId="1" applyNumberFormat="1" applyFont="1" applyFill="1" applyBorder="1" applyAlignment="1">
      <alignment horizontal="left" vertical="center" wrapText="1"/>
    </xf>
    <xf numFmtId="14" fontId="3" fillId="2" borderId="1" xfId="1" applyNumberFormat="1" applyFont="1" applyFill="1" applyBorder="1" applyAlignment="1">
      <alignment horizontal="right" vertical="center"/>
    </xf>
    <xf numFmtId="0" fontId="3" fillId="0" borderId="1" xfId="1" applyFont="1" applyFill="1" applyBorder="1" applyAlignment="1">
      <alignment vertical="center" wrapText="1"/>
    </xf>
    <xf numFmtId="0" fontId="0" fillId="0" borderId="0" xfId="0" applyAlignment="1">
      <alignment horizontal="right"/>
    </xf>
    <xf numFmtId="0" fontId="3" fillId="4" borderId="1" xfId="1" applyFont="1" applyFill="1" applyBorder="1" applyAlignment="1">
      <alignment horizontal="center" vertical="center"/>
    </xf>
    <xf numFmtId="0" fontId="3" fillId="0" borderId="0" xfId="0" applyFont="1" applyAlignment="1">
      <alignment horizontal="left" vertical="center"/>
    </xf>
    <xf numFmtId="0" fontId="3" fillId="2" borderId="1" xfId="1" applyFont="1" applyFill="1" applyBorder="1" applyAlignment="1">
      <alignment horizontal="center" vertical="center"/>
    </xf>
    <xf numFmtId="0" fontId="19" fillId="7" borderId="9" xfId="0" applyFont="1" applyFill="1" applyBorder="1"/>
    <xf numFmtId="0" fontId="20" fillId="0" borderId="0" xfId="0" applyFont="1" applyAlignment="1">
      <alignment horizontal="left"/>
    </xf>
    <xf numFmtId="0" fontId="0" fillId="0" borderId="0" xfId="0" applyAlignment="1">
      <alignment horizontal="left" vertical="center"/>
    </xf>
    <xf numFmtId="0" fontId="1" fillId="0" borderId="0" xfId="0" applyFont="1" applyAlignment="1">
      <alignment horizontal="left"/>
    </xf>
    <xf numFmtId="0" fontId="24" fillId="0" borderId="0" xfId="6"/>
    <xf numFmtId="0" fontId="12" fillId="0" borderId="0" xfId="1" applyFont="1" applyFill="1" applyBorder="1" applyAlignment="1">
      <alignment horizontal="right" vertical="center"/>
    </xf>
    <xf numFmtId="0" fontId="10" fillId="0" borderId="0" xfId="6" applyFont="1"/>
    <xf numFmtId="0" fontId="25" fillId="0" borderId="10" xfId="5" applyFont="1" applyFill="1" applyBorder="1"/>
    <xf numFmtId="14" fontId="27" fillId="8" borderId="10" xfId="4" applyNumberFormat="1" applyFont="1" applyProtection="1">
      <protection locked="0"/>
    </xf>
    <xf numFmtId="0" fontId="25" fillId="0" borderId="11" xfId="5" applyFont="1" applyFill="1" applyBorder="1"/>
    <xf numFmtId="0" fontId="24" fillId="0" borderId="0" xfId="6" applyBorder="1"/>
    <xf numFmtId="0" fontId="29" fillId="0" borderId="0" xfId="6" applyFont="1"/>
    <xf numFmtId="14" fontId="24" fillId="0" borderId="0" xfId="6" applyNumberFormat="1" applyBorder="1" applyAlignment="1">
      <alignment horizontal="center" vertical="top"/>
    </xf>
    <xf numFmtId="0" fontId="31" fillId="0" borderId="0" xfId="7" applyFont="1" applyFill="1" applyBorder="1" applyAlignment="1" applyProtection="1">
      <alignment vertical="top"/>
    </xf>
    <xf numFmtId="0" fontId="24" fillId="0" borderId="16" xfId="6" applyBorder="1"/>
    <xf numFmtId="0" fontId="24" fillId="0" borderId="17" xfId="6" applyBorder="1"/>
    <xf numFmtId="0" fontId="24" fillId="0" borderId="18" xfId="6" applyBorder="1"/>
    <xf numFmtId="0" fontId="24" fillId="0" borderId="19" xfId="6" applyBorder="1"/>
    <xf numFmtId="0" fontId="24" fillId="0" borderId="20" xfId="6" applyBorder="1"/>
    <xf numFmtId="0" fontId="3" fillId="0" borderId="0" xfId="8" applyFont="1"/>
    <xf numFmtId="0" fontId="3" fillId="0" borderId="0" xfId="6" applyFont="1" applyBorder="1"/>
    <xf numFmtId="0" fontId="24" fillId="0" borderId="21" xfId="6" applyBorder="1"/>
    <xf numFmtId="0" fontId="24" fillId="0" borderId="2" xfId="6" applyBorder="1"/>
    <xf numFmtId="0" fontId="24" fillId="0" borderId="22" xfId="6" applyBorder="1"/>
    <xf numFmtId="0" fontId="32" fillId="0" borderId="0" xfId="6" applyFont="1" applyBorder="1" applyAlignment="1"/>
    <xf numFmtId="0" fontId="1" fillId="0" borderId="0" xfId="8"/>
    <xf numFmtId="0" fontId="1" fillId="0" borderId="0" xfId="8" applyAlignment="1">
      <alignment horizontal="left"/>
    </xf>
    <xf numFmtId="0" fontId="1" fillId="0" borderId="0" xfId="8" applyAlignment="1">
      <alignment wrapText="1"/>
    </xf>
    <xf numFmtId="0" fontId="8" fillId="0" borderId="0" xfId="2" applyBorder="1" applyAlignment="1">
      <alignment horizontal="center"/>
    </xf>
    <xf numFmtId="0" fontId="1" fillId="9" borderId="0" xfId="8" applyFill="1"/>
    <xf numFmtId="0" fontId="1" fillId="9" borderId="0" xfId="8" applyFill="1" applyAlignment="1">
      <alignment horizontal="left"/>
    </xf>
    <xf numFmtId="0" fontId="1" fillId="9" borderId="0" xfId="8" applyFill="1" applyAlignment="1">
      <alignment wrapText="1"/>
    </xf>
    <xf numFmtId="0" fontId="1" fillId="0" borderId="0" xfId="8" applyFont="1"/>
    <xf numFmtId="0" fontId="1" fillId="0" borderId="0" xfId="8" applyFont="1" applyAlignment="1">
      <alignment horizontal="left"/>
    </xf>
    <xf numFmtId="0" fontId="1" fillId="0" borderId="0" xfId="8" applyFont="1" applyAlignment="1">
      <alignment wrapText="1"/>
    </xf>
    <xf numFmtId="14" fontId="1" fillId="0" borderId="0" xfId="8" applyNumberFormat="1"/>
    <xf numFmtId="164" fontId="1" fillId="0" borderId="0" xfId="8" applyNumberFormat="1" applyAlignment="1">
      <alignment horizontal="center"/>
    </xf>
    <xf numFmtId="49" fontId="1" fillId="0" borderId="0" xfId="8" applyNumberFormat="1" applyFont="1"/>
    <xf numFmtId="49" fontId="1" fillId="0" borderId="0" xfId="8" applyNumberFormat="1" applyAlignment="1">
      <alignment horizontal="center"/>
    </xf>
    <xf numFmtId="164" fontId="1" fillId="0" borderId="0" xfId="8" applyNumberFormat="1" applyFont="1" applyAlignment="1">
      <alignment horizontal="center"/>
    </xf>
    <xf numFmtId="0" fontId="1" fillId="0" borderId="0" xfId="6" applyFont="1" applyAlignment="1">
      <alignment wrapText="1"/>
    </xf>
    <xf numFmtId="0" fontId="28" fillId="0" borderId="12" xfId="6" applyFont="1" applyBorder="1" applyAlignment="1">
      <alignment horizontal="center"/>
    </xf>
    <xf numFmtId="49" fontId="3" fillId="6" borderId="24" xfId="1" applyNumberFormat="1" applyFont="1" applyFill="1" applyBorder="1" applyAlignment="1">
      <alignment horizontal="center"/>
    </xf>
    <xf numFmtId="0" fontId="35" fillId="2" borderId="1" xfId="1" applyFont="1" applyFill="1" applyBorder="1" applyAlignment="1">
      <alignment horizontal="center" vertical="center"/>
    </xf>
    <xf numFmtId="49" fontId="3" fillId="6" borderId="0" xfId="1" applyNumberFormat="1" applyFont="1" applyFill="1" applyBorder="1" applyAlignment="1"/>
    <xf numFmtId="49" fontId="3" fillId="6" borderId="0" xfId="1" applyNumberFormat="1" applyFont="1" applyFill="1" applyBorder="1" applyAlignment="1">
      <alignment horizontal="center"/>
    </xf>
    <xf numFmtId="0" fontId="23" fillId="0" borderId="0" xfId="0" applyFont="1"/>
    <xf numFmtId="0" fontId="13" fillId="6" borderId="24" xfId="1" applyNumberFormat="1" applyFont="1" applyFill="1" applyBorder="1" applyAlignment="1">
      <alignment horizontal="center"/>
    </xf>
    <xf numFmtId="0" fontId="10" fillId="0" borderId="5" xfId="3" applyNumberFormat="1" applyFont="1" applyFill="1" applyBorder="1" applyAlignment="1">
      <alignment vertical="center" wrapText="1"/>
    </xf>
    <xf numFmtId="0" fontId="34" fillId="0" borderId="0" xfId="0" applyFont="1" applyAlignment="1"/>
    <xf numFmtId="0" fontId="37" fillId="0" borderId="0" xfId="0" applyFont="1" applyAlignment="1"/>
    <xf numFmtId="0" fontId="24" fillId="0" borderId="0" xfId="6" applyProtection="1">
      <protection locked="0"/>
    </xf>
    <xf numFmtId="0" fontId="7" fillId="0" borderId="0" xfId="6" applyFont="1" applyBorder="1" applyAlignment="1">
      <alignment vertical="center"/>
    </xf>
    <xf numFmtId="0" fontId="7" fillId="0" borderId="16" xfId="6" applyFont="1" applyBorder="1" applyAlignment="1"/>
    <xf numFmtId="0" fontId="32" fillId="0" borderId="17" xfId="6" applyFont="1" applyBorder="1" applyAlignment="1"/>
    <xf numFmtId="0" fontId="32" fillId="0" borderId="18" xfId="6" applyFont="1" applyBorder="1" applyAlignment="1"/>
    <xf numFmtId="0" fontId="1" fillId="0" borderId="19" xfId="6" applyFont="1" applyBorder="1"/>
    <xf numFmtId="0" fontId="6" fillId="0" borderId="19" xfId="8" applyFont="1" applyFill="1" applyBorder="1" applyProtection="1">
      <protection locked="0"/>
    </xf>
    <xf numFmtId="0" fontId="3" fillId="0" borderId="0" xfId="8" applyFont="1" applyBorder="1"/>
    <xf numFmtId="0" fontId="3" fillId="0" borderId="20" xfId="8" applyFont="1" applyBorder="1"/>
    <xf numFmtId="0" fontId="9" fillId="0" borderId="0" xfId="8" applyFont="1" applyBorder="1"/>
    <xf numFmtId="0" fontId="6" fillId="0" borderId="21" xfId="8" applyFont="1" applyFill="1" applyBorder="1" applyProtection="1">
      <protection locked="0"/>
    </xf>
    <xf numFmtId="0" fontId="3" fillId="0" borderId="2" xfId="6" applyFont="1" applyBorder="1"/>
    <xf numFmtId="0" fontId="3" fillId="0" borderId="22" xfId="6" applyFont="1" applyBorder="1"/>
    <xf numFmtId="0" fontId="3" fillId="0" borderId="19" xfId="8" applyFont="1" applyBorder="1"/>
    <xf numFmtId="0" fontId="3" fillId="0" borderId="20" xfId="6" applyFont="1" applyBorder="1"/>
    <xf numFmtId="0" fontId="3" fillId="0" borderId="21" xfId="6" applyFont="1" applyBorder="1"/>
    <xf numFmtId="0" fontId="6" fillId="0" borderId="0" xfId="6" applyFont="1" applyBorder="1" applyAlignment="1">
      <alignment vertical="center"/>
    </xf>
    <xf numFmtId="0" fontId="38" fillId="0" borderId="0" xfId="6" applyFont="1" applyBorder="1" applyAlignment="1">
      <alignment vertical="center"/>
    </xf>
    <xf numFmtId="0" fontId="7" fillId="0" borderId="16" xfId="6" applyFont="1" applyBorder="1" applyAlignment="1">
      <alignment vertical="center"/>
    </xf>
    <xf numFmtId="0" fontId="7" fillId="0" borderId="17" xfId="6" applyFont="1" applyBorder="1" applyAlignment="1">
      <alignment vertical="center"/>
    </xf>
    <xf numFmtId="0" fontId="7" fillId="0" borderId="18" xfId="6" applyFont="1" applyBorder="1" applyAlignment="1">
      <alignment vertical="center"/>
    </xf>
    <xf numFmtId="0" fontId="7" fillId="0" borderId="19" xfId="6" applyFont="1" applyBorder="1" applyAlignment="1">
      <alignment vertical="center"/>
    </xf>
    <xf numFmtId="0" fontId="7" fillId="0" borderId="20" xfId="6" applyFont="1" applyBorder="1" applyAlignment="1">
      <alignment vertical="center"/>
    </xf>
    <xf numFmtId="0" fontId="6" fillId="0" borderId="19" xfId="6" applyFont="1" applyBorder="1" applyAlignment="1">
      <alignment vertical="center"/>
    </xf>
    <xf numFmtId="0" fontId="6" fillId="0" borderId="21" xfId="6" applyFont="1" applyBorder="1" applyAlignment="1">
      <alignment vertical="center"/>
    </xf>
    <xf numFmtId="0" fontId="7" fillId="0" borderId="2" xfId="6" applyFont="1" applyBorder="1" applyAlignment="1">
      <alignment vertical="center"/>
    </xf>
    <xf numFmtId="0" fontId="38" fillId="0" borderId="2" xfId="6" applyFont="1" applyBorder="1" applyAlignment="1">
      <alignment vertical="center"/>
    </xf>
    <xf numFmtId="0" fontId="7" fillId="0" borderId="22" xfId="6" applyFont="1" applyBorder="1" applyAlignment="1">
      <alignment vertical="center"/>
    </xf>
    <xf numFmtId="0" fontId="0" fillId="0" borderId="0" xfId="0"/>
    <xf numFmtId="0" fontId="0" fillId="0" borderId="19" xfId="0" applyBorder="1"/>
    <xf numFmtId="0" fontId="39" fillId="0" borderId="19" xfId="0" applyFont="1" applyBorder="1"/>
    <xf numFmtId="0" fontId="39" fillId="0" borderId="0" xfId="0" applyFont="1" applyBorder="1"/>
    <xf numFmtId="0" fontId="40" fillId="0" borderId="19" xfId="0" applyFont="1" applyBorder="1"/>
    <xf numFmtId="0" fontId="40" fillId="0" borderId="0" xfId="0" applyFont="1" applyBorder="1"/>
    <xf numFmtId="0" fontId="39" fillId="0" borderId="21" xfId="0" applyFont="1" applyBorder="1"/>
    <xf numFmtId="0" fontId="39" fillId="0" borderId="2" xfId="0" applyFont="1" applyBorder="1"/>
    <xf numFmtId="0" fontId="39" fillId="0" borderId="17" xfId="0" applyFont="1" applyBorder="1" applyAlignment="1">
      <alignment vertical="center"/>
    </xf>
    <xf numFmtId="0" fontId="39" fillId="0" borderId="18" xfId="0" applyFont="1" applyBorder="1" applyAlignment="1">
      <alignment vertical="center"/>
    </xf>
    <xf numFmtId="0" fontId="41" fillId="0" borderId="16" xfId="0" applyFont="1" applyBorder="1" applyAlignment="1">
      <alignment vertical="center"/>
    </xf>
    <xf numFmtId="0" fontId="0" fillId="0" borderId="0" xfId="0" applyAlignment="1">
      <alignment horizontal="center"/>
    </xf>
    <xf numFmtId="14" fontId="25" fillId="10" borderId="10" xfId="5" applyNumberFormat="1" applyFont="1" applyFill="1" applyBorder="1" applyAlignment="1">
      <alignment horizontal="center"/>
    </xf>
    <xf numFmtId="0" fontId="27" fillId="8" borderId="10" xfId="4" applyFont="1" applyAlignment="1" applyProtection="1">
      <alignment horizontal="center" vertical="center"/>
      <protection locked="0"/>
    </xf>
    <xf numFmtId="0" fontId="0" fillId="0" borderId="0" xfId="0"/>
    <xf numFmtId="0" fontId="0" fillId="0" borderId="0" xfId="0"/>
    <xf numFmtId="0" fontId="3" fillId="0" borderId="1" xfId="3" applyFont="1" applyFill="1" applyBorder="1" applyAlignment="1">
      <alignment horizontal="center"/>
    </xf>
    <xf numFmtId="14" fontId="11" fillId="0" borderId="1" xfId="3" applyNumberFormat="1" applyFont="1" applyFill="1" applyBorder="1" applyAlignment="1">
      <alignment horizontal="center" vertical="center"/>
    </xf>
    <xf numFmtId="0" fontId="44" fillId="0" borderId="0" xfId="8" applyFont="1"/>
    <xf numFmtId="0" fontId="25" fillId="10" borderId="10" xfId="5" applyNumberFormat="1" applyFont="1" applyFill="1" applyBorder="1" applyAlignment="1">
      <alignment horizontal="center"/>
    </xf>
    <xf numFmtId="14" fontId="1" fillId="0" borderId="0" xfId="8" applyNumberFormat="1" applyFill="1"/>
    <xf numFmtId="0" fontId="45" fillId="0" borderId="0" xfId="8" applyFont="1" applyAlignment="1">
      <alignment wrapText="1"/>
    </xf>
    <xf numFmtId="0" fontId="0" fillId="0" borderId="0" xfId="0"/>
    <xf numFmtId="0" fontId="0" fillId="0" borderId="0" xfId="0"/>
    <xf numFmtId="0" fontId="3" fillId="0" borderId="1" xfId="3" applyFont="1" applyFill="1" applyBorder="1" applyAlignment="1">
      <alignment horizontal="center"/>
    </xf>
    <xf numFmtId="14" fontId="11" fillId="0" borderId="1" xfId="3" applyNumberFormat="1" applyFont="1" applyFill="1" applyBorder="1" applyAlignment="1">
      <alignment horizontal="center" vertical="center"/>
    </xf>
    <xf numFmtId="0" fontId="6" fillId="12" borderId="5" xfId="1" applyFont="1" applyFill="1" applyBorder="1" applyAlignment="1">
      <alignment vertical="center"/>
    </xf>
    <xf numFmtId="0" fontId="6" fillId="0" borderId="1" xfId="1" applyFont="1" applyFill="1" applyBorder="1" applyAlignment="1">
      <alignment vertical="center" wrapText="1"/>
    </xf>
    <xf numFmtId="0" fontId="3" fillId="0" borderId="4" xfId="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 xfId="1" applyFont="1" applyFill="1" applyBorder="1" applyAlignment="1">
      <alignment vertical="center"/>
    </xf>
    <xf numFmtId="0" fontId="6" fillId="4" borderId="28" xfId="1" applyNumberFormat="1" applyFont="1" applyFill="1" applyBorder="1" applyAlignment="1">
      <alignment vertical="center"/>
    </xf>
    <xf numFmtId="0" fontId="6" fillId="12" borderId="5" xfId="1" applyFont="1" applyFill="1" applyBorder="1" applyAlignment="1">
      <alignment vertical="center" wrapText="1"/>
    </xf>
    <xf numFmtId="0" fontId="6" fillId="12" borderId="1" xfId="1" applyFont="1" applyFill="1" applyBorder="1" applyAlignment="1">
      <alignment vertical="center" wrapText="1"/>
    </xf>
    <xf numFmtId="49" fontId="3" fillId="0" borderId="1" xfId="1" quotePrefix="1" applyNumberFormat="1" applyFont="1" applyFill="1" applyBorder="1"/>
    <xf numFmtId="0" fontId="47" fillId="0" borderId="0" xfId="0" applyFont="1"/>
    <xf numFmtId="0" fontId="46" fillId="0" borderId="0" xfId="0" applyFont="1"/>
    <xf numFmtId="0" fontId="47" fillId="0" borderId="0" xfId="0" applyFont="1" applyAlignment="1">
      <alignment wrapText="1"/>
    </xf>
    <xf numFmtId="14" fontId="1" fillId="0" borderId="23" xfId="8" applyNumberFormat="1" applyFont="1" applyFill="1" applyBorder="1" applyAlignment="1">
      <alignment horizontal="center" vertical="center"/>
    </xf>
    <xf numFmtId="0" fontId="47" fillId="0" borderId="0" xfId="0" applyFont="1" applyAlignment="1">
      <alignment vertical="center"/>
    </xf>
    <xf numFmtId="14" fontId="1" fillId="0" borderId="23" xfId="8" applyNumberFormat="1" applyFont="1" applyBorder="1" applyAlignment="1">
      <alignment horizontal="center" vertical="center"/>
    </xf>
    <xf numFmtId="0" fontId="0" fillId="0" borderId="0" xfId="0"/>
    <xf numFmtId="0" fontId="48" fillId="0" borderId="0" xfId="0" applyFont="1" applyAlignment="1">
      <alignment vertical="center"/>
    </xf>
    <xf numFmtId="165" fontId="47" fillId="0" borderId="0" xfId="0" quotePrefix="1" applyNumberFormat="1" applyFont="1" applyAlignment="1">
      <alignment horizontal="center" vertical="center"/>
    </xf>
    <xf numFmtId="0" fontId="1" fillId="0" borderId="0" xfId="8" applyNumberFormat="1" applyFont="1" applyFill="1" applyBorder="1" applyAlignment="1">
      <alignment horizontal="left" vertical="center"/>
    </xf>
    <xf numFmtId="0" fontId="47" fillId="0" borderId="0" xfId="0" applyFont="1" applyBorder="1"/>
    <xf numFmtId="0" fontId="0" fillId="0" borderId="0" xfId="0"/>
    <xf numFmtId="165" fontId="46" fillId="0" borderId="0" xfId="0" applyNumberFormat="1" applyFont="1" applyAlignment="1">
      <alignment horizontal="center" vertical="center"/>
    </xf>
    <xf numFmtId="165" fontId="47" fillId="0" borderId="0" xfId="0" applyNumberFormat="1" applyFont="1" applyAlignment="1">
      <alignment horizontal="center" vertical="center"/>
    </xf>
    <xf numFmtId="165" fontId="40" fillId="0" borderId="0" xfId="0" applyNumberFormat="1" applyFont="1" applyAlignment="1">
      <alignment horizontal="left" vertical="center"/>
    </xf>
    <xf numFmtId="0" fontId="3" fillId="5" borderId="1" xfId="1" applyFont="1" applyFill="1" applyBorder="1" applyAlignment="1">
      <alignment horizontal="right" vertical="center"/>
    </xf>
    <xf numFmtId="0" fontId="1" fillId="5" borderId="0" xfId="0" applyFont="1" applyFill="1"/>
    <xf numFmtId="0" fontId="3" fillId="5" borderId="0" xfId="0" applyFont="1" applyFill="1" applyAlignment="1">
      <alignment horizontal="left"/>
    </xf>
    <xf numFmtId="0" fontId="35" fillId="5" borderId="1" xfId="1" applyFont="1" applyFill="1" applyBorder="1" applyAlignment="1">
      <alignment horizontal="center" vertical="center"/>
    </xf>
    <xf numFmtId="49" fontId="3" fillId="0" borderId="1" xfId="1" applyNumberFormat="1" applyFont="1" applyFill="1" applyBorder="1" applyAlignment="1">
      <alignment vertical="center" wrapText="1"/>
    </xf>
    <xf numFmtId="0" fontId="49" fillId="0" borderId="0" xfId="2" applyNumberFormat="1" applyFont="1" applyFill="1" applyBorder="1" applyAlignment="1">
      <alignment horizontal="left" vertical="top"/>
    </xf>
    <xf numFmtId="0" fontId="0" fillId="0" borderId="0" xfId="0"/>
    <xf numFmtId="0" fontId="3" fillId="0" borderId="1" xfId="3" applyFont="1" applyFill="1" applyBorder="1" applyAlignment="1">
      <alignment horizontal="center"/>
    </xf>
    <xf numFmtId="14" fontId="11" fillId="0" borderId="1" xfId="3" applyNumberFormat="1" applyFont="1" applyFill="1" applyBorder="1" applyAlignment="1">
      <alignment horizontal="center" vertical="center"/>
    </xf>
    <xf numFmtId="0" fontId="48" fillId="0" borderId="0" xfId="0" applyFont="1" applyAlignment="1">
      <alignment wrapText="1"/>
    </xf>
    <xf numFmtId="0" fontId="48" fillId="0" borderId="0" xfId="0" quotePrefix="1" applyFont="1"/>
    <xf numFmtId="0" fontId="0" fillId="0" borderId="0" xfId="0"/>
    <xf numFmtId="49" fontId="47" fillId="0" borderId="0" xfId="0" applyNumberFormat="1" applyFont="1" applyAlignment="1">
      <alignment horizontal="center" vertical="center"/>
    </xf>
    <xf numFmtId="0" fontId="0" fillId="0" borderId="0" xfId="0"/>
    <xf numFmtId="0" fontId="3" fillId="0" borderId="1" xfId="3" applyFont="1" applyFill="1" applyBorder="1" applyAlignment="1">
      <alignment horizontal="center"/>
    </xf>
    <xf numFmtId="14" fontId="11" fillId="0" borderId="1" xfId="3" applyNumberFormat="1" applyFont="1" applyFill="1" applyBorder="1" applyAlignment="1">
      <alignment horizontal="center" vertical="center"/>
    </xf>
    <xf numFmtId="0" fontId="0" fillId="0" borderId="0" xfId="0"/>
    <xf numFmtId="0" fontId="3" fillId="0" borderId="5" xfId="1" applyNumberFormat="1" applyFont="1" applyFill="1" applyBorder="1" applyAlignment="1">
      <alignment vertical="center" wrapText="1"/>
    </xf>
    <xf numFmtId="0" fontId="3" fillId="2" borderId="1" xfId="1" applyFont="1" applyFill="1" applyBorder="1" applyAlignment="1">
      <alignment horizontal="right" vertical="center" wrapText="1"/>
    </xf>
    <xf numFmtId="0" fontId="50" fillId="0" borderId="0" xfId="0" applyFont="1" applyAlignment="1">
      <alignment vertical="center"/>
    </xf>
    <xf numFmtId="0" fontId="0" fillId="0" borderId="0" xfId="0"/>
    <xf numFmtId="0" fontId="47" fillId="0" borderId="0" xfId="0" quotePrefix="1" applyFont="1" applyAlignment="1">
      <alignment wrapText="1"/>
    </xf>
    <xf numFmtId="0" fontId="51" fillId="0" borderId="0" xfId="9" applyFont="1"/>
    <xf numFmtId="0" fontId="1" fillId="0" borderId="0" xfId="9"/>
    <xf numFmtId="0" fontId="43" fillId="0" borderId="0" xfId="9" applyFont="1"/>
    <xf numFmtId="49" fontId="5" fillId="0" borderId="0" xfId="1" applyNumberFormat="1" applyFont="1" applyFill="1" applyBorder="1" applyAlignment="1">
      <alignment horizontal="left" vertical="center" wrapText="1"/>
    </xf>
    <xf numFmtId="0" fontId="3" fillId="0" borderId="1" xfId="1" applyFont="1" applyBorder="1" applyAlignment="1">
      <alignment vertical="center"/>
    </xf>
    <xf numFmtId="49" fontId="3" fillId="13" borderId="1" xfId="1" applyNumberFormat="1" applyFont="1" applyFill="1" applyBorder="1"/>
    <xf numFmtId="0" fontId="3" fillId="0" borderId="1" xfId="1" applyFont="1" applyBorder="1" applyAlignment="1">
      <alignment vertical="center" wrapText="1"/>
    </xf>
    <xf numFmtId="0" fontId="6" fillId="12" borderId="5" xfId="1" applyFont="1" applyFill="1" applyBorder="1" applyAlignment="1">
      <alignment horizontal="left" vertical="center"/>
    </xf>
    <xf numFmtId="0" fontId="0" fillId="0" borderId="0" xfId="0" applyBorder="1"/>
    <xf numFmtId="0" fontId="1" fillId="0" borderId="0" xfId="0" applyFont="1" applyBorder="1"/>
    <xf numFmtId="0" fontId="0" fillId="0" borderId="0" xfId="0" applyBorder="1" applyAlignment="1">
      <alignment horizontal="left"/>
    </xf>
    <xf numFmtId="0" fontId="0" fillId="0" borderId="29" xfId="0" applyBorder="1"/>
    <xf numFmtId="0" fontId="3" fillId="0" borderId="0" xfId="0" applyFont="1" applyBorder="1" applyAlignment="1">
      <alignment horizontal="left"/>
    </xf>
    <xf numFmtId="0" fontId="6" fillId="4" borderId="28" xfId="1" applyFont="1" applyFill="1" applyBorder="1" applyAlignment="1">
      <alignment vertical="center"/>
    </xf>
    <xf numFmtId="0" fontId="6" fillId="2" borderId="8" xfId="1" applyFont="1" applyFill="1" applyBorder="1" applyAlignment="1">
      <alignment horizontal="center" vertical="center" wrapText="1"/>
    </xf>
    <xf numFmtId="0" fontId="6" fillId="3" borderId="28" xfId="1" applyFont="1" applyFill="1" applyBorder="1" applyAlignment="1">
      <alignment vertical="center"/>
    </xf>
    <xf numFmtId="0" fontId="3" fillId="0" borderId="4" xfId="1" applyNumberFormat="1" applyFont="1" applyFill="1" applyBorder="1" applyAlignment="1">
      <alignment vertical="center" wrapText="1"/>
    </xf>
    <xf numFmtId="0" fontId="3" fillId="0" borderId="28" xfId="1" applyNumberFormat="1" applyFont="1" applyFill="1" applyBorder="1" applyAlignment="1">
      <alignment vertical="center" wrapText="1"/>
    </xf>
    <xf numFmtId="0" fontId="54" fillId="0" borderId="0" xfId="9" applyFont="1"/>
    <xf numFmtId="0" fontId="1" fillId="0" borderId="0" xfId="9" applyAlignment="1">
      <alignment wrapText="1"/>
    </xf>
    <xf numFmtId="0" fontId="0" fillId="0" borderId="0" xfId="0"/>
    <xf numFmtId="166" fontId="47" fillId="0" borderId="0" xfId="0" applyNumberFormat="1" applyFont="1" applyAlignment="1">
      <alignment horizontal="center"/>
    </xf>
    <xf numFmtId="166" fontId="46" fillId="0" borderId="0" xfId="0" applyNumberFormat="1" applyFont="1" applyAlignment="1">
      <alignment horizontal="center"/>
    </xf>
    <xf numFmtId="166" fontId="47" fillId="0" borderId="0" xfId="0" applyNumberFormat="1" applyFont="1" applyAlignment="1">
      <alignment horizontal="center" vertical="center"/>
    </xf>
    <xf numFmtId="166" fontId="48" fillId="0" borderId="0" xfId="0" applyNumberFormat="1" applyFont="1" applyAlignment="1">
      <alignment horizontal="center" vertical="center"/>
    </xf>
    <xf numFmtId="166" fontId="50" fillId="0" borderId="0" xfId="0" applyNumberFormat="1" applyFont="1" applyAlignment="1">
      <alignment horizontal="center" vertical="center"/>
    </xf>
    <xf numFmtId="0" fontId="54" fillId="13" borderId="0" xfId="9" applyFont="1" applyFill="1"/>
    <xf numFmtId="0" fontId="1" fillId="13" borderId="0" xfId="9" applyFill="1"/>
    <xf numFmtId="0" fontId="56" fillId="0" borderId="0" xfId="9" applyFont="1"/>
    <xf numFmtId="0" fontId="0" fillId="0" borderId="0" xfId="0"/>
    <xf numFmtId="0" fontId="50" fillId="0" borderId="0" xfId="0" applyFont="1"/>
    <xf numFmtId="0" fontId="0" fillId="0" borderId="0" xfId="0"/>
    <xf numFmtId="0" fontId="0" fillId="0" borderId="0" xfId="0"/>
    <xf numFmtId="0" fontId="3" fillId="13" borderId="1" xfId="1" applyNumberFormat="1" applyFont="1" applyFill="1" applyBorder="1" applyAlignment="1">
      <alignment vertical="center" wrapText="1"/>
    </xf>
    <xf numFmtId="0" fontId="0" fillId="0" borderId="0" xfId="0" applyAlignment="1">
      <alignment wrapText="1"/>
    </xf>
    <xf numFmtId="49" fontId="3" fillId="14" borderId="1" xfId="1" applyNumberFormat="1" applyFont="1" applyFill="1" applyBorder="1"/>
    <xf numFmtId="0" fontId="3" fillId="0" borderId="1" xfId="1" applyFont="1" applyBorder="1" applyAlignment="1">
      <alignment horizontal="left" vertical="center"/>
    </xf>
    <xf numFmtId="0" fontId="0" fillId="0" borderId="0" xfId="0"/>
    <xf numFmtId="0" fontId="3" fillId="2" borderId="1" xfId="1" quotePrefix="1" applyFont="1" applyFill="1" applyBorder="1" applyAlignment="1">
      <alignment horizontal="right" vertical="center" wrapText="1"/>
    </xf>
    <xf numFmtId="0" fontId="57" fillId="0" borderId="0" xfId="0" applyFont="1"/>
    <xf numFmtId="0" fontId="0" fillId="0" borderId="0" xfId="0"/>
    <xf numFmtId="0" fontId="0" fillId="0" borderId="0" xfId="0"/>
    <xf numFmtId="14" fontId="27" fillId="8" borderId="13" xfId="4" applyNumberFormat="1" applyFont="1" applyBorder="1" applyAlignment="1" applyProtection="1">
      <alignment horizontal="center"/>
      <protection locked="0"/>
    </xf>
    <xf numFmtId="14" fontId="27" fillId="8" borderId="14" xfId="4" applyNumberFormat="1" applyFont="1" applyBorder="1" applyAlignment="1" applyProtection="1">
      <alignment horizontal="center"/>
      <protection locked="0"/>
    </xf>
    <xf numFmtId="14" fontId="27" fillId="8" borderId="15" xfId="4" applyNumberFormat="1" applyFont="1" applyBorder="1" applyAlignment="1" applyProtection="1">
      <alignment horizontal="center"/>
      <protection locked="0"/>
    </xf>
    <xf numFmtId="0" fontId="42" fillId="6" borderId="0" xfId="2" applyFont="1" applyFill="1" applyAlignment="1" applyProtection="1">
      <alignment horizontal="center" vertical="center"/>
      <protection locked="0"/>
    </xf>
    <xf numFmtId="0" fontId="43" fillId="11" borderId="0" xfId="6" applyFont="1" applyFill="1" applyBorder="1" applyAlignment="1" applyProtection="1">
      <alignment horizontal="center" vertical="center"/>
      <protection locked="0"/>
    </xf>
    <xf numFmtId="0" fontId="3" fillId="0" borderId="1" xfId="0" applyFont="1" applyBorder="1" applyAlignment="1">
      <alignment horizontal="left" vertical="center" wrapText="1"/>
    </xf>
    <xf numFmtId="0" fontId="34" fillId="0" borderId="0" xfId="0" applyFont="1" applyAlignment="1">
      <alignment horizontal="center"/>
    </xf>
    <xf numFmtId="0" fontId="37" fillId="0" borderId="0" xfId="0" applyFont="1" applyAlignment="1">
      <alignment horizontal="center"/>
    </xf>
    <xf numFmtId="14" fontId="11" fillId="0" borderId="1" xfId="3" applyNumberFormat="1" applyFont="1" applyFill="1" applyBorder="1" applyAlignment="1">
      <alignment horizontal="center" vertical="center"/>
    </xf>
    <xf numFmtId="0" fontId="3" fillId="0" borderId="1" xfId="3" applyFont="1" applyFill="1" applyBorder="1" applyAlignment="1">
      <alignment horizontal="center"/>
    </xf>
    <xf numFmtId="0" fontId="3" fillId="0" borderId="1" xfId="3" applyFont="1" applyFill="1" applyBorder="1" applyAlignment="1">
      <alignment horizontal="center" vertical="center"/>
    </xf>
    <xf numFmtId="14" fontId="36" fillId="0" borderId="1" xfId="3" applyNumberFormat="1" applyFont="1" applyFill="1" applyBorder="1" applyAlignment="1">
      <alignment horizontal="center" vertical="center"/>
    </xf>
    <xf numFmtId="0" fontId="3" fillId="0" borderId="8" xfId="0" applyFont="1" applyBorder="1" applyAlignment="1">
      <alignment horizontal="left" vertical="center" wrapText="1"/>
    </xf>
    <xf numFmtId="14" fontId="3" fillId="2" borderId="5" xfId="1" applyNumberFormat="1" applyFont="1" applyFill="1" applyBorder="1" applyAlignment="1">
      <alignment horizontal="center" vertical="center"/>
    </xf>
    <xf numFmtId="14" fontId="3" fillId="2" borderId="28" xfId="1" applyNumberFormat="1" applyFont="1" applyFill="1" applyBorder="1" applyAlignment="1">
      <alignment horizontal="center" vertical="center"/>
    </xf>
    <xf numFmtId="0" fontId="3" fillId="2" borderId="5" xfId="1" applyFont="1" applyFill="1" applyBorder="1" applyAlignment="1">
      <alignment horizontal="center" vertical="center"/>
    </xf>
    <xf numFmtId="0" fontId="3" fillId="2" borderId="28" xfId="1" applyFont="1" applyFill="1" applyBorder="1" applyAlignment="1">
      <alignment horizontal="center" vertical="center"/>
    </xf>
    <xf numFmtId="14" fontId="32" fillId="0" borderId="1" xfId="3" applyNumberFormat="1" applyFont="1" applyFill="1" applyBorder="1" applyAlignment="1">
      <alignment horizontal="center" vertical="center"/>
    </xf>
    <xf numFmtId="0" fontId="1" fillId="13" borderId="0" xfId="9" applyFont="1" applyFill="1" applyAlignment="1">
      <alignment horizontal="left"/>
    </xf>
    <xf numFmtId="0" fontId="33" fillId="9" borderId="25" xfId="8" applyFont="1" applyFill="1" applyBorder="1" applyAlignment="1">
      <alignment horizontal="center" vertical="center" wrapText="1"/>
    </xf>
    <xf numFmtId="0" fontId="33" fillId="9" borderId="26" xfId="8" applyFont="1" applyFill="1" applyBorder="1" applyAlignment="1">
      <alignment horizontal="center" vertical="center" wrapText="1"/>
    </xf>
    <xf numFmtId="0" fontId="33" fillId="9" borderId="27" xfId="8" applyFont="1" applyFill="1" applyBorder="1" applyAlignment="1">
      <alignment horizontal="center" vertical="center" wrapText="1"/>
    </xf>
    <xf numFmtId="0" fontId="8" fillId="0" borderId="25" xfId="2" applyBorder="1" applyAlignment="1">
      <alignment horizontal="center"/>
    </xf>
    <xf numFmtId="0" fontId="8" fillId="0" borderId="26" xfId="2" applyBorder="1" applyAlignment="1">
      <alignment horizontal="center"/>
    </xf>
    <xf numFmtId="0" fontId="8" fillId="0" borderId="27" xfId="2" applyBorder="1" applyAlignment="1">
      <alignment horizontal="center"/>
    </xf>
  </cellXfs>
  <cellStyles count="10">
    <cellStyle name="Eingabe" xfId="4" builtinId="20"/>
    <cellStyle name="Erklärender Text" xfId="5" builtinId="53"/>
    <cellStyle name="Link" xfId="2" builtinId="8"/>
    <cellStyle name="Link 2" xfId="7" xr:uid="{00000000-0005-0000-0000-000003000000}"/>
    <cellStyle name="Standard" xfId="0" builtinId="0"/>
    <cellStyle name="Standard 2" xfId="6" xr:uid="{00000000-0005-0000-0000-000005000000}"/>
    <cellStyle name="Standard 2 2" xfId="9" xr:uid="{6454D2A3-5F51-4D19-807D-772D7170EE61}"/>
    <cellStyle name="Standard 3 2" xfId="8" xr:uid="{00000000-0005-0000-0000-000006000000}"/>
    <cellStyle name="Standard_Henkel Checkliste" xfId="1" xr:uid="{00000000-0005-0000-0000-000007000000}"/>
    <cellStyle name="Standard_Mappe1" xfId="3" xr:uid="{00000000-0005-0000-0000-000008000000}"/>
  </cellStyles>
  <dxfs count="14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dxf>
    <dxf>
      <alignment horizontal="general" vertical="bottom" textRotation="0" wrapText="1" indent="0" justifyLastLine="0" shrinkToFit="0" readingOrder="0"/>
    </dxf>
    <dxf>
      <numFmt numFmtId="164" formatCode="0.0"/>
      <alignment horizontal="center" vertical="bottom" textRotation="0" wrapText="0" indent="0" justifyLastLine="0" shrinkToFit="0" readingOrder="0"/>
    </dxf>
    <dxf>
      <numFmt numFmtId="19" formatCode="dd/mm/yyyy"/>
    </dxf>
    <dxf>
      <numFmt numFmtId="19" formatCode="dd/mm/yyyy"/>
    </dxf>
    <dxf>
      <font>
        <b val="0"/>
        <i val="0"/>
        <strike val="0"/>
        <condense val="0"/>
        <extend val="0"/>
        <outline val="0"/>
        <shadow val="0"/>
        <u val="none"/>
        <vertAlign val="baseline"/>
        <sz val="10"/>
        <color theme="1"/>
        <name val="Arial"/>
        <scheme val="none"/>
      </font>
    </dxf>
    <dxf>
      <alignment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809]dd\/mm\/yyyy;@"/>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Changelog - Erl&#228;uterungen'!A1"/><Relationship Id="rId3" Type="http://schemas.openxmlformats.org/officeDocument/2006/relationships/hyperlink" Target="#' GWCTRL_MFP'!A1"/><Relationship Id="rId7" Type="http://schemas.openxmlformats.org/officeDocument/2006/relationships/hyperlink" Target="#'Gelsprinter '!A1"/><Relationship Id="rId12" Type="http://schemas.openxmlformats.org/officeDocument/2006/relationships/hyperlink" Target="#&#220;bersicht!A1"/><Relationship Id="rId2" Type="http://schemas.openxmlformats.org/officeDocument/2006/relationships/hyperlink" Target="#'Primax Ctrl'!A1"/><Relationship Id="rId1" Type="http://schemas.openxmlformats.org/officeDocument/2006/relationships/hyperlink" Target="#'Android MFP'!A1"/><Relationship Id="rId6" Type="http://schemas.openxmlformats.org/officeDocument/2006/relationships/hyperlink" Target="#GWCTRL_Prt!A1"/><Relationship Id="rId11" Type="http://schemas.openxmlformats.org/officeDocument/2006/relationships/hyperlink" Target="#Printer_alt!A1"/><Relationship Id="rId5" Type="http://schemas.openxmlformats.org/officeDocument/2006/relationships/hyperlink" Target="#KIBO_Prt!A1"/><Relationship Id="rId10" Type="http://schemas.openxmlformats.org/officeDocument/2006/relationships/hyperlink" Target="#MFP_alt!A1"/><Relationship Id="rId4" Type="http://schemas.openxmlformats.org/officeDocument/2006/relationships/hyperlink" Target="#GelsprinterMFP!A1"/><Relationship Id="rId9" Type="http://schemas.openxmlformats.org/officeDocument/2006/relationships/hyperlink" Target="#'CL History'!A1"/></Relationships>
</file>

<file path=xl/drawings/_rels/drawing10.xml.rels><?xml version="1.0" encoding="UTF-8" standalone="yes"?>
<Relationships xmlns="http://schemas.openxmlformats.org/package/2006/relationships"><Relationship Id="rId3" Type="http://schemas.openxmlformats.org/officeDocument/2006/relationships/image" Target="../media/image22.jpg"/><Relationship Id="rId7" Type="http://schemas.openxmlformats.org/officeDocument/2006/relationships/image" Target="../media/image26.jp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jpg"/><Relationship Id="rId4"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hyperlink" Target="#Auswahl!A1"/></Relationships>
</file>

<file path=xl/drawings/_rels/drawing12.xml.rels><?xml version="1.0" encoding="UTF-8" standalone="yes"?>
<Relationships xmlns="http://schemas.openxmlformats.org/package/2006/relationships"><Relationship Id="rId1" Type="http://schemas.openxmlformats.org/officeDocument/2006/relationships/hyperlink" Target="#Auswahl!A1"/></Relationships>
</file>

<file path=xl/drawings/_rels/drawing2.xml.rels><?xml version="1.0" encoding="UTF-8" standalone="yes"?>
<Relationships xmlns="http://schemas.openxmlformats.org/package/2006/relationships"><Relationship Id="rId1" Type="http://schemas.openxmlformats.org/officeDocument/2006/relationships/hyperlink" Target="#Auswahl!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hyperlink" Target="#Auswahl!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hyperlink" Target="#Auswahl!A1"/><Relationship Id="rId5" Type="http://schemas.openxmlformats.org/officeDocument/2006/relationships/image" Target="../media/image4.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hyperlink" Target="#Auswahl!A1"/><Relationship Id="rId2" Type="http://schemas.openxmlformats.org/officeDocument/2006/relationships/image" Target="../media/image8.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hyperlink" Target="#Auswahl!A1"/></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hyperlink" Target="#Auswahl!A1"/></Relationships>
</file>

<file path=xl/drawings/_rels/vmlDrawing8.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5</xdr:col>
      <xdr:colOff>381001</xdr:colOff>
      <xdr:row>6</xdr:row>
      <xdr:rowOff>0</xdr:rowOff>
    </xdr:from>
    <xdr:to>
      <xdr:col>8</xdr:col>
      <xdr:colOff>1636060</xdr:colOff>
      <xdr:row>8</xdr:row>
      <xdr:rowOff>11206</xdr:rowOff>
    </xdr:to>
    <xdr:sp macro="" textlink="">
      <xdr:nvSpPr>
        <xdr:cNvPr id="19" name="Abgerundetes Rechteck 18">
          <a:extLst>
            <a:ext uri="{FF2B5EF4-FFF2-40B4-BE49-F238E27FC236}">
              <a16:creationId xmlns:a16="http://schemas.microsoft.com/office/drawing/2014/main" id="{00000000-0008-0000-0000-000013000000}"/>
            </a:ext>
          </a:extLst>
        </xdr:cNvPr>
        <xdr:cNvSpPr/>
      </xdr:nvSpPr>
      <xdr:spPr>
        <a:xfrm>
          <a:off x="5625354" y="963706"/>
          <a:ext cx="4919382" cy="47064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0</xdr:colOff>
      <xdr:row>6</xdr:row>
      <xdr:rowOff>0</xdr:rowOff>
    </xdr:from>
    <xdr:to>
      <xdr:col>5</xdr:col>
      <xdr:colOff>201705</xdr:colOff>
      <xdr:row>8</xdr:row>
      <xdr:rowOff>22412</xdr:rowOff>
    </xdr:to>
    <xdr:sp macro="" textlink="">
      <xdr:nvSpPr>
        <xdr:cNvPr id="18" name="Abgerundetes Rechteck 17">
          <a:extLst>
            <a:ext uri="{FF2B5EF4-FFF2-40B4-BE49-F238E27FC236}">
              <a16:creationId xmlns:a16="http://schemas.microsoft.com/office/drawing/2014/main" id="{00000000-0008-0000-0000-000012000000}"/>
            </a:ext>
          </a:extLst>
        </xdr:cNvPr>
        <xdr:cNvSpPr/>
      </xdr:nvSpPr>
      <xdr:spPr>
        <a:xfrm>
          <a:off x="381000" y="963706"/>
          <a:ext cx="5065058" cy="48185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649942</xdr:colOff>
      <xdr:row>6</xdr:row>
      <xdr:rowOff>0</xdr:rowOff>
    </xdr:from>
    <xdr:to>
      <xdr:col>1</xdr:col>
      <xdr:colOff>1575644</xdr:colOff>
      <xdr:row>8</xdr:row>
      <xdr:rowOff>11206</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030942" y="963706"/>
          <a:ext cx="92570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Android</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1</xdr:col>
      <xdr:colOff>1541930</xdr:colOff>
      <xdr:row>5</xdr:row>
      <xdr:rowOff>40342</xdr:rowOff>
    </xdr:from>
    <xdr:to>
      <xdr:col>2</xdr:col>
      <xdr:colOff>700513</xdr:colOff>
      <xdr:row>8</xdr:row>
      <xdr:rowOff>6724</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1922930" y="959224"/>
          <a:ext cx="772230"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Primax</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2</xdr:col>
      <xdr:colOff>683559</xdr:colOff>
      <xdr:row>6</xdr:row>
      <xdr:rowOff>0</xdr:rowOff>
    </xdr:from>
    <xdr:to>
      <xdr:col>3</xdr:col>
      <xdr:colOff>368331</xdr:colOff>
      <xdr:row>8</xdr:row>
      <xdr:rowOff>11206</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678206" y="963706"/>
          <a:ext cx="682096"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Kibo</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3</xdr:col>
      <xdr:colOff>358587</xdr:colOff>
      <xdr:row>6</xdr:row>
      <xdr:rowOff>0</xdr:rowOff>
    </xdr:from>
    <xdr:to>
      <xdr:col>4</xdr:col>
      <xdr:colOff>291352</xdr:colOff>
      <xdr:row>8</xdr:row>
      <xdr:rowOff>11206</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3350558" y="963706"/>
          <a:ext cx="84044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GWNX</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1</xdr:col>
      <xdr:colOff>1</xdr:colOff>
      <xdr:row>6</xdr:row>
      <xdr:rowOff>0</xdr:rowOff>
    </xdr:from>
    <xdr:to>
      <xdr:col>1</xdr:col>
      <xdr:colOff>672353</xdr:colOff>
      <xdr:row>8</xdr:row>
      <xdr:rowOff>11206</xdr:rowOff>
    </xdr:to>
    <xdr:sp macro="" textlink="">
      <xdr:nvSpPr>
        <xdr:cNvPr id="6" name="Rechteck 5">
          <a:extLst>
            <a:ext uri="{FF2B5EF4-FFF2-40B4-BE49-F238E27FC236}">
              <a16:creationId xmlns:a16="http://schemas.microsoft.com/office/drawing/2014/main" id="{00000000-0008-0000-0000-000006000000}"/>
            </a:ext>
          </a:extLst>
        </xdr:cNvPr>
        <xdr:cNvSpPr/>
      </xdr:nvSpPr>
      <xdr:spPr>
        <a:xfrm>
          <a:off x="381001" y="963706"/>
          <a:ext cx="67235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MFP:</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4</xdr:col>
      <xdr:colOff>257734</xdr:colOff>
      <xdr:row>6</xdr:row>
      <xdr:rowOff>0</xdr:rowOff>
    </xdr:from>
    <xdr:to>
      <xdr:col>5</xdr:col>
      <xdr:colOff>45796</xdr:colOff>
      <xdr:row>8</xdr:row>
      <xdr:rowOff>11206</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4157381" y="963706"/>
          <a:ext cx="1132768"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Gelsprinter</a:t>
          </a:r>
        </a:p>
      </xdr:txBody>
    </xdr:sp>
    <xdr:clientData/>
  </xdr:twoCellAnchor>
  <xdr:twoCellAnchor>
    <xdr:from>
      <xdr:col>5</xdr:col>
      <xdr:colOff>481853</xdr:colOff>
      <xdr:row>5</xdr:row>
      <xdr:rowOff>22412</xdr:rowOff>
    </xdr:from>
    <xdr:to>
      <xdr:col>6</xdr:col>
      <xdr:colOff>448235</xdr:colOff>
      <xdr:row>7</xdr:row>
      <xdr:rowOff>33617</xdr:rowOff>
    </xdr:to>
    <xdr:sp macro="" textlink="">
      <xdr:nvSpPr>
        <xdr:cNvPr id="10" name="Rechteck 9">
          <a:extLst>
            <a:ext uri="{FF2B5EF4-FFF2-40B4-BE49-F238E27FC236}">
              <a16:creationId xmlns:a16="http://schemas.microsoft.com/office/drawing/2014/main" id="{00000000-0008-0000-0000-00000A000000}"/>
            </a:ext>
          </a:extLst>
        </xdr:cNvPr>
        <xdr:cNvSpPr/>
      </xdr:nvSpPr>
      <xdr:spPr>
        <a:xfrm>
          <a:off x="5726206" y="941294"/>
          <a:ext cx="907676"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Printer:</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6</xdr:col>
      <xdr:colOff>380995</xdr:colOff>
      <xdr:row>5</xdr:row>
      <xdr:rowOff>33617</xdr:rowOff>
    </xdr:from>
    <xdr:to>
      <xdr:col>7</xdr:col>
      <xdr:colOff>33612</xdr:colOff>
      <xdr:row>7</xdr:row>
      <xdr:rowOff>44822</xdr:rowOff>
    </xdr:to>
    <xdr:sp macro="" textlink="">
      <xdr:nvSpPr>
        <xdr:cNvPr id="12" name="Rechteck 11">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6566642" y="952499"/>
          <a:ext cx="627529"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Kibo</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7</xdr:col>
      <xdr:colOff>638739</xdr:colOff>
      <xdr:row>5</xdr:row>
      <xdr:rowOff>33618</xdr:rowOff>
    </xdr:from>
    <xdr:to>
      <xdr:col>7</xdr:col>
      <xdr:colOff>1402420</xdr:colOff>
      <xdr:row>8</xdr:row>
      <xdr:rowOff>0</xdr:rowOff>
    </xdr:to>
    <xdr:sp macro="" textlink="">
      <xdr:nvSpPr>
        <xdr:cNvPr id="16" name="Rechteck 15">
          <a:hlinkClick xmlns:r="http://schemas.openxmlformats.org/officeDocument/2006/relationships" r:id="rId6"/>
          <a:extLst>
            <a:ext uri="{FF2B5EF4-FFF2-40B4-BE49-F238E27FC236}">
              <a16:creationId xmlns:a16="http://schemas.microsoft.com/office/drawing/2014/main" id="{00000000-0008-0000-0000-000010000000}"/>
            </a:ext>
          </a:extLst>
        </xdr:cNvPr>
        <xdr:cNvSpPr/>
      </xdr:nvSpPr>
      <xdr:spPr>
        <a:xfrm>
          <a:off x="7799298" y="952500"/>
          <a:ext cx="76368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GWNX</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8</xdr:col>
      <xdr:colOff>421338</xdr:colOff>
      <xdr:row>5</xdr:row>
      <xdr:rowOff>17930</xdr:rowOff>
    </xdr:from>
    <xdr:to>
      <xdr:col>8</xdr:col>
      <xdr:colOff>1591236</xdr:colOff>
      <xdr:row>7</xdr:row>
      <xdr:rowOff>29135</xdr:rowOff>
    </xdr:to>
    <xdr:sp macro="" textlink="">
      <xdr:nvSpPr>
        <xdr:cNvPr id="17" name="Rechteck 16">
          <a:hlinkClick xmlns:r="http://schemas.openxmlformats.org/officeDocument/2006/relationships" r:id="rId7"/>
          <a:extLst>
            <a:ext uri="{FF2B5EF4-FFF2-40B4-BE49-F238E27FC236}">
              <a16:creationId xmlns:a16="http://schemas.microsoft.com/office/drawing/2014/main" id="{00000000-0008-0000-0000-000011000000}"/>
            </a:ext>
          </a:extLst>
        </xdr:cNvPr>
        <xdr:cNvSpPr/>
      </xdr:nvSpPr>
      <xdr:spPr>
        <a:xfrm>
          <a:off x="9330014" y="936812"/>
          <a:ext cx="1169898"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Gelsprinter</a:t>
          </a:r>
        </a:p>
      </xdr:txBody>
    </xdr:sp>
    <xdr:clientData/>
  </xdr:twoCellAnchor>
  <xdr:twoCellAnchor>
    <xdr:from>
      <xdr:col>8</xdr:col>
      <xdr:colOff>1804146</xdr:colOff>
      <xdr:row>6</xdr:row>
      <xdr:rowOff>0</xdr:rowOff>
    </xdr:from>
    <xdr:to>
      <xdr:col>16</xdr:col>
      <xdr:colOff>11205</xdr:colOff>
      <xdr:row>8</xdr:row>
      <xdr:rowOff>11207</xdr:rowOff>
    </xdr:to>
    <xdr:sp macro="" textlink="">
      <xdr:nvSpPr>
        <xdr:cNvPr id="26" name="Abgerundetes Rechteck 25">
          <a:extLst>
            <a:ext uri="{FF2B5EF4-FFF2-40B4-BE49-F238E27FC236}">
              <a16:creationId xmlns:a16="http://schemas.microsoft.com/office/drawing/2014/main" id="{00000000-0008-0000-0000-00001A000000}"/>
            </a:ext>
          </a:extLst>
        </xdr:cNvPr>
        <xdr:cNvSpPr/>
      </xdr:nvSpPr>
      <xdr:spPr>
        <a:xfrm>
          <a:off x="10712822" y="963706"/>
          <a:ext cx="6824383" cy="470648"/>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13</xdr:col>
      <xdr:colOff>94129</xdr:colOff>
      <xdr:row>4</xdr:row>
      <xdr:rowOff>145678</xdr:rowOff>
    </xdr:from>
    <xdr:to>
      <xdr:col>14</xdr:col>
      <xdr:colOff>380999</xdr:colOff>
      <xdr:row>9</xdr:row>
      <xdr:rowOff>11206</xdr:rowOff>
    </xdr:to>
    <xdr:sp macro="" textlink="">
      <xdr:nvSpPr>
        <xdr:cNvPr id="27" name="Rechteck 26">
          <a:hlinkClick xmlns:r="http://schemas.openxmlformats.org/officeDocument/2006/relationships" r:id="rId8"/>
          <a:extLst>
            <a:ext uri="{FF2B5EF4-FFF2-40B4-BE49-F238E27FC236}">
              <a16:creationId xmlns:a16="http://schemas.microsoft.com/office/drawing/2014/main" id="{00000000-0008-0000-0000-00001B000000}"/>
            </a:ext>
          </a:extLst>
        </xdr:cNvPr>
        <xdr:cNvSpPr/>
      </xdr:nvSpPr>
      <xdr:spPr>
        <a:xfrm>
          <a:off x="15345335" y="885266"/>
          <a:ext cx="1228164" cy="5939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Changelog</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14</xdr:col>
      <xdr:colOff>190500</xdr:colOff>
      <xdr:row>4</xdr:row>
      <xdr:rowOff>129990</xdr:rowOff>
    </xdr:from>
    <xdr:to>
      <xdr:col>16</xdr:col>
      <xdr:colOff>85164</xdr:colOff>
      <xdr:row>8</xdr:row>
      <xdr:rowOff>40342</xdr:rowOff>
    </xdr:to>
    <xdr:sp macro="" textlink="">
      <xdr:nvSpPr>
        <xdr:cNvPr id="28" name="Rechteck 27">
          <a:hlinkClick xmlns:r="http://schemas.openxmlformats.org/officeDocument/2006/relationships" r:id="rId9"/>
          <a:extLst>
            <a:ext uri="{FF2B5EF4-FFF2-40B4-BE49-F238E27FC236}">
              <a16:creationId xmlns:a16="http://schemas.microsoft.com/office/drawing/2014/main" id="{00000000-0008-0000-0000-00001C000000}"/>
            </a:ext>
          </a:extLst>
        </xdr:cNvPr>
        <xdr:cNvSpPr/>
      </xdr:nvSpPr>
      <xdr:spPr>
        <a:xfrm>
          <a:off x="16383000" y="869578"/>
          <a:ext cx="1228164" cy="5939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History</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10</xdr:col>
      <xdr:colOff>582709</xdr:colOff>
      <xdr:row>5</xdr:row>
      <xdr:rowOff>22412</xdr:rowOff>
    </xdr:from>
    <xdr:to>
      <xdr:col>12</xdr:col>
      <xdr:colOff>44827</xdr:colOff>
      <xdr:row>8</xdr:row>
      <xdr:rowOff>33618</xdr:rowOff>
    </xdr:to>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000-000015000000}"/>
            </a:ext>
          </a:extLst>
        </xdr:cNvPr>
        <xdr:cNvSpPr/>
      </xdr:nvSpPr>
      <xdr:spPr>
        <a:xfrm>
          <a:off x="12528180" y="941294"/>
          <a:ext cx="1277471" cy="515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MFP</a:t>
          </a:r>
          <a:r>
            <a:rPr lang="de-DE" sz="1600" b="0" cap="none" spc="0" baseline="0">
              <a:ln w="0"/>
              <a:solidFill>
                <a:schemeClr val="tx1"/>
              </a:solidFill>
              <a:effectLst>
                <a:outerShdw blurRad="38100" dist="19050" dir="2700000" algn="tl" rotWithShape="0">
                  <a:schemeClr val="dk1">
                    <a:alpha val="40000"/>
                  </a:schemeClr>
                </a:outerShdw>
              </a:effectLst>
            </a:rPr>
            <a:t> alt</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246532</xdr:colOff>
      <xdr:row>6</xdr:row>
      <xdr:rowOff>0</xdr:rowOff>
    </xdr:from>
    <xdr:to>
      <xdr:col>13</xdr:col>
      <xdr:colOff>44826</xdr:colOff>
      <xdr:row>8</xdr:row>
      <xdr:rowOff>33618</xdr:rowOff>
    </xdr:to>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000-000016000000}"/>
            </a:ext>
          </a:extLst>
        </xdr:cNvPr>
        <xdr:cNvSpPr/>
      </xdr:nvSpPr>
      <xdr:spPr>
        <a:xfrm>
          <a:off x="14007356" y="963706"/>
          <a:ext cx="1288676" cy="493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baseline="0">
              <a:ln w="0"/>
              <a:solidFill>
                <a:schemeClr val="tx1"/>
              </a:solidFill>
              <a:effectLst>
                <a:outerShdw blurRad="38100" dist="19050" dir="2700000" algn="tl" rotWithShape="0">
                  <a:schemeClr val="dk1">
                    <a:alpha val="40000"/>
                  </a:schemeClr>
                </a:outerShdw>
              </a:effectLst>
            </a:rPr>
            <a:t>Printer alt</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1978962</xdr:colOff>
      <xdr:row>5</xdr:row>
      <xdr:rowOff>29138</xdr:rowOff>
    </xdr:from>
    <xdr:to>
      <xdr:col>10</xdr:col>
      <xdr:colOff>230843</xdr:colOff>
      <xdr:row>8</xdr:row>
      <xdr:rowOff>17932</xdr:rowOff>
    </xdr:to>
    <xdr:sp macro="" textlink="">
      <xdr:nvSpPr>
        <xdr:cNvPr id="20" name="Rechteck 19">
          <a:hlinkClick xmlns:r="http://schemas.openxmlformats.org/officeDocument/2006/relationships" r:id="rId12"/>
          <a:extLst>
            <a:ext uri="{FF2B5EF4-FFF2-40B4-BE49-F238E27FC236}">
              <a16:creationId xmlns:a16="http://schemas.microsoft.com/office/drawing/2014/main" id="{00000000-0008-0000-0000-000014000000}"/>
            </a:ext>
          </a:extLst>
        </xdr:cNvPr>
        <xdr:cNvSpPr/>
      </xdr:nvSpPr>
      <xdr:spPr>
        <a:xfrm>
          <a:off x="10943668" y="948020"/>
          <a:ext cx="1288675" cy="493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baseline="0">
              <a:ln w="0"/>
              <a:solidFill>
                <a:schemeClr val="tx1"/>
              </a:solidFill>
              <a:effectLst>
                <a:outerShdw blurRad="38100" dist="19050" dir="2700000" algn="tl" rotWithShape="0">
                  <a:schemeClr val="dk1">
                    <a:alpha val="40000"/>
                  </a:schemeClr>
                </a:outerShdw>
              </a:effectLst>
            </a:rPr>
            <a:t>Warenkorb</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2</xdr:row>
      <xdr:rowOff>114300</xdr:rowOff>
    </xdr:from>
    <xdr:to>
      <xdr:col>4</xdr:col>
      <xdr:colOff>696667</xdr:colOff>
      <xdr:row>16</xdr:row>
      <xdr:rowOff>17631</xdr:rowOff>
    </xdr:to>
    <xdr:pic>
      <xdr:nvPicPr>
        <xdr:cNvPr id="2" name="図 7">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857250" y="504825"/>
          <a:ext cx="2887417" cy="2170281"/>
        </a:xfrm>
        <a:prstGeom prst="rect">
          <a:avLst/>
        </a:prstGeom>
      </xdr:spPr>
    </xdr:pic>
    <xdr:clientData/>
  </xdr:twoCellAnchor>
  <xdr:twoCellAnchor>
    <xdr:from>
      <xdr:col>10</xdr:col>
      <xdr:colOff>9526</xdr:colOff>
      <xdr:row>2</xdr:row>
      <xdr:rowOff>152400</xdr:rowOff>
    </xdr:from>
    <xdr:to>
      <xdr:col>13</xdr:col>
      <xdr:colOff>302982</xdr:colOff>
      <xdr:row>21</xdr:row>
      <xdr:rowOff>19050</xdr:rowOff>
    </xdr:to>
    <xdr:pic>
      <xdr:nvPicPr>
        <xdr:cNvPr id="12" name="Grafik 35">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9526" y="542925"/>
          <a:ext cx="2579456"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133351</xdr:colOff>
      <xdr:row>23</xdr:row>
      <xdr:rowOff>133350</xdr:rowOff>
    </xdr:from>
    <xdr:to>
      <xdr:col>9</xdr:col>
      <xdr:colOff>700537</xdr:colOff>
      <xdr:row>44</xdr:row>
      <xdr:rowOff>7066</xdr:rowOff>
    </xdr:to>
    <xdr:grpSp>
      <xdr:nvGrpSpPr>
        <xdr:cNvPr id="11" name="Gruppieren 10">
          <a:extLst>
            <a:ext uri="{FF2B5EF4-FFF2-40B4-BE49-F238E27FC236}">
              <a16:creationId xmlns:a16="http://schemas.microsoft.com/office/drawing/2014/main" id="{00000000-0008-0000-0C00-00000B000000}"/>
            </a:ext>
          </a:extLst>
        </xdr:cNvPr>
        <xdr:cNvGrpSpPr/>
      </xdr:nvGrpSpPr>
      <xdr:grpSpPr>
        <a:xfrm>
          <a:off x="5467351" y="3952875"/>
          <a:ext cx="2091186" cy="3274141"/>
          <a:chOff x="4124326" y="3552825"/>
          <a:chExt cx="2091186" cy="3283666"/>
        </a:xfrm>
      </xdr:grpSpPr>
      <xdr:pic>
        <xdr:nvPicPr>
          <xdr:cNvPr id="5" name="Picture 4" descr="A picture containing text, electronics&#10;&#10;Description automatically generated">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24326" y="3552825"/>
            <a:ext cx="2091186" cy="3283666"/>
          </a:xfrm>
          <a:prstGeom prst="rect">
            <a:avLst/>
          </a:prstGeom>
        </xdr:spPr>
      </xdr:pic>
      <xdr:pic>
        <xdr:nvPicPr>
          <xdr:cNvPr id="13" name="Grafik 35">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06640" y="4895850"/>
            <a:ext cx="206688"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10</xdr:col>
      <xdr:colOff>533400</xdr:colOff>
      <xdr:row>23</xdr:row>
      <xdr:rowOff>152400</xdr:rowOff>
    </xdr:from>
    <xdr:to>
      <xdr:col>14</xdr:col>
      <xdr:colOff>707872</xdr:colOff>
      <xdr:row>44</xdr:row>
      <xdr:rowOff>92075</xdr:rowOff>
    </xdr:to>
    <xdr:grpSp>
      <xdr:nvGrpSpPr>
        <xdr:cNvPr id="16" name="Gruppieren 15">
          <a:extLst>
            <a:ext uri="{FF2B5EF4-FFF2-40B4-BE49-F238E27FC236}">
              <a16:creationId xmlns:a16="http://schemas.microsoft.com/office/drawing/2014/main" id="{00000000-0008-0000-0C00-000010000000}"/>
            </a:ext>
          </a:extLst>
        </xdr:cNvPr>
        <xdr:cNvGrpSpPr/>
      </xdr:nvGrpSpPr>
      <xdr:grpSpPr>
        <a:xfrm>
          <a:off x="8153400" y="3971925"/>
          <a:ext cx="3222472" cy="3340100"/>
          <a:chOff x="6791325" y="3505200"/>
          <a:chExt cx="3222472" cy="3397250"/>
        </a:xfrm>
      </xdr:grpSpPr>
      <xdr:pic>
        <xdr:nvPicPr>
          <xdr:cNvPr id="7" name="Picture 4" descr="A picture containing text, electronics, printer&#10;&#10;Description automatically generated">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91325" y="3505200"/>
            <a:ext cx="3222472" cy="3397250"/>
          </a:xfrm>
          <a:prstGeom prst="rect">
            <a:avLst/>
          </a:prstGeom>
        </xdr:spPr>
      </xdr:pic>
      <xdr:pic>
        <xdr:nvPicPr>
          <xdr:cNvPr id="14" name="Grafik 35">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58300" y="5124449"/>
            <a:ext cx="517428" cy="596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15</xdr:col>
      <xdr:colOff>514350</xdr:colOff>
      <xdr:row>24</xdr:row>
      <xdr:rowOff>133350</xdr:rowOff>
    </xdr:from>
    <xdr:to>
      <xdr:col>19</xdr:col>
      <xdr:colOff>323850</xdr:colOff>
      <xdr:row>41</xdr:row>
      <xdr:rowOff>38100</xdr:rowOff>
    </xdr:to>
    <xdr:grpSp>
      <xdr:nvGrpSpPr>
        <xdr:cNvPr id="17" name="Gruppieren 16">
          <a:extLst>
            <a:ext uri="{FF2B5EF4-FFF2-40B4-BE49-F238E27FC236}">
              <a16:creationId xmlns:a16="http://schemas.microsoft.com/office/drawing/2014/main" id="{00000000-0008-0000-0C00-000011000000}"/>
            </a:ext>
          </a:extLst>
        </xdr:cNvPr>
        <xdr:cNvGrpSpPr/>
      </xdr:nvGrpSpPr>
      <xdr:grpSpPr>
        <a:xfrm>
          <a:off x="11944350" y="4114800"/>
          <a:ext cx="2857500" cy="2657475"/>
          <a:chOff x="10553700" y="3514725"/>
          <a:chExt cx="2857500" cy="2705100"/>
        </a:xfrm>
      </xdr:grpSpPr>
      <xdr:pic>
        <xdr:nvPicPr>
          <xdr:cNvPr id="9" name="Picture 4" descr="A picture containing text, electronics, printer&#10;&#10;Description automatically generated">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553700" y="3514725"/>
            <a:ext cx="2857500" cy="2705100"/>
          </a:xfrm>
          <a:prstGeom prst="rect">
            <a:avLst/>
          </a:prstGeom>
        </xdr:spPr>
      </xdr:pic>
      <xdr:pic>
        <xdr:nvPicPr>
          <xdr:cNvPr id="15" name="Grafik 35">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68225" y="4419599"/>
            <a:ext cx="517428" cy="596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7</xdr:col>
          <xdr:colOff>209550</xdr:colOff>
          <xdr:row>4</xdr:row>
          <xdr:rowOff>9525</xdr:rowOff>
        </xdr:from>
        <xdr:to>
          <xdr:col>8</xdr:col>
          <xdr:colOff>361950</xdr:colOff>
          <xdr:row>8</xdr:row>
          <xdr:rowOff>47625</xdr:rowOff>
        </xdr:to>
        <xdr:sp macro="" textlink="">
          <xdr:nvSpPr>
            <xdr:cNvPr id="28676" name="Object 4" hidden="1">
              <a:extLst>
                <a:ext uri="{63B3BB69-23CF-44E3-9099-C40C66FF867C}">
                  <a14:compatExt spid="_x0000_s28676"/>
                </a:ext>
                <a:ext uri="{FF2B5EF4-FFF2-40B4-BE49-F238E27FC236}">
                  <a16:creationId xmlns:a16="http://schemas.microsoft.com/office/drawing/2014/main" id="{00000000-0008-0000-0C00-000004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695325</xdr:colOff>
          <xdr:row>24</xdr:row>
          <xdr:rowOff>47625</xdr:rowOff>
        </xdr:from>
        <xdr:to>
          <xdr:col>3</xdr:col>
          <xdr:colOff>85725</xdr:colOff>
          <xdr:row>28</xdr:row>
          <xdr:rowOff>85725</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0C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66675</xdr:rowOff>
        </xdr:from>
        <xdr:to>
          <xdr:col>2</xdr:col>
          <xdr:colOff>161925</xdr:colOff>
          <xdr:row>39</xdr:row>
          <xdr:rowOff>104775</xdr:rowOff>
        </xdr:to>
        <xdr:sp macro="" textlink="">
          <xdr:nvSpPr>
            <xdr:cNvPr id="28679" name="Object 7" hidden="1">
              <a:extLst>
                <a:ext uri="{63B3BB69-23CF-44E3-9099-C40C66FF867C}">
                  <a14:compatExt spid="_x0000_s28679"/>
                </a:ext>
                <a:ext uri="{FF2B5EF4-FFF2-40B4-BE49-F238E27FC236}">
                  <a16:creationId xmlns:a16="http://schemas.microsoft.com/office/drawing/2014/main" id="{00000000-0008-0000-0C00-000007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35</xdr:row>
          <xdr:rowOff>85725</xdr:rowOff>
        </xdr:from>
        <xdr:to>
          <xdr:col>3</xdr:col>
          <xdr:colOff>581025</xdr:colOff>
          <xdr:row>39</xdr:row>
          <xdr:rowOff>123825</xdr:rowOff>
        </xdr:to>
        <xdr:sp macro="" textlink="">
          <xdr:nvSpPr>
            <xdr:cNvPr id="28680" name="Object 8" hidden="1">
              <a:extLst>
                <a:ext uri="{63B3BB69-23CF-44E3-9099-C40C66FF867C}">
                  <a14:compatExt spid="_x0000_s28680"/>
                </a:ext>
                <a:ext uri="{FF2B5EF4-FFF2-40B4-BE49-F238E27FC236}">
                  <a16:creationId xmlns:a16="http://schemas.microsoft.com/office/drawing/2014/main" id="{00000000-0008-0000-0C00-000008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35</xdr:row>
          <xdr:rowOff>85725</xdr:rowOff>
        </xdr:from>
        <xdr:to>
          <xdr:col>5</xdr:col>
          <xdr:colOff>238125</xdr:colOff>
          <xdr:row>39</xdr:row>
          <xdr:rowOff>123825</xdr:rowOff>
        </xdr:to>
        <xdr:sp macro="" textlink="">
          <xdr:nvSpPr>
            <xdr:cNvPr id="28681" name="Object 9" hidden="1">
              <a:extLst>
                <a:ext uri="{63B3BB69-23CF-44E3-9099-C40C66FF867C}">
                  <a14:compatExt spid="_x0000_s28681"/>
                </a:ext>
                <a:ext uri="{FF2B5EF4-FFF2-40B4-BE49-F238E27FC236}">
                  <a16:creationId xmlns:a16="http://schemas.microsoft.com/office/drawing/2014/main" id="{00000000-0008-0000-0C00-000009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171449</xdr:colOff>
      <xdr:row>1</xdr:row>
      <xdr:rowOff>333375</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0E00-000002000000}"/>
            </a:ext>
          </a:extLst>
        </xdr:cNvPr>
        <xdr:cNvGrpSpPr/>
      </xdr:nvGrpSpPr>
      <xdr:grpSpPr>
        <a:xfrm>
          <a:off x="0" y="171450"/>
          <a:ext cx="876299" cy="333375"/>
          <a:chOff x="8439151" y="457200"/>
          <a:chExt cx="876299" cy="333375"/>
        </a:xfrm>
      </xdr:grpSpPr>
      <xdr:sp macro="" textlink="">
        <xdr:nvSpPr>
          <xdr:cNvPr id="3" name="Abgerundetes Rechteck 2">
            <a:extLst>
              <a:ext uri="{FF2B5EF4-FFF2-40B4-BE49-F238E27FC236}">
                <a16:creationId xmlns:a16="http://schemas.microsoft.com/office/drawing/2014/main" id="{00000000-0008-0000-0E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0E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28575</xdr:colOff>
      <xdr:row>0</xdr:row>
      <xdr:rowOff>0</xdr:rowOff>
    </xdr:from>
    <xdr:to>
      <xdr:col>14</xdr:col>
      <xdr:colOff>0</xdr:colOff>
      <xdr:row>42</xdr:row>
      <xdr:rowOff>104775</xdr:rowOff>
    </xdr:to>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28575" y="0"/>
          <a:ext cx="10639425" cy="6905625"/>
        </a:xfrm>
        <a:prstGeom prst="rect">
          <a:avLst/>
        </a:prstGeom>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de-DE" sz="44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Impressum</a:t>
          </a:r>
        </a:p>
        <a:p>
          <a:pPr algn="ctr"/>
          <a:endParaRPr lang="de-DE" sz="4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a:p>
          <a:pPr algn="ctr"/>
          <a:r>
            <a:rPr lang="de-DE" sz="1600" b="0" cap="none" spc="0">
              <a:ln w="0"/>
              <a:solidFill>
                <a:schemeClr val="tx1"/>
              </a:solidFill>
              <a:effectLst>
                <a:outerShdw blurRad="38100" dist="19050" dir="2700000" algn="tl" rotWithShape="0">
                  <a:schemeClr val="dk1">
                    <a:alpha val="40000"/>
                  </a:schemeClr>
                </a:outerShdw>
              </a:effectLst>
            </a:rPr>
            <a:t>Die</a:t>
          </a:r>
          <a:r>
            <a:rPr lang="de-DE" sz="1600" b="0" cap="none" spc="0" baseline="0">
              <a:ln w="0"/>
              <a:solidFill>
                <a:schemeClr val="tx1"/>
              </a:solidFill>
              <a:effectLst>
                <a:outerShdw blurRad="38100" dist="19050" dir="2700000" algn="tl" rotWithShape="0">
                  <a:schemeClr val="dk1">
                    <a:alpha val="40000"/>
                  </a:schemeClr>
                </a:outerShdw>
              </a:effectLst>
            </a:rPr>
            <a:t> vorliegende Checklisten - Vorlage ist durch ein Projekt neu aufgesetzt worden. Dabei sind diverse Änderungen vorgenommen worden, die das erstellen der Checkliste zukünftig erleichtern soll. Über Änderungen kann man sich über den Reiter Changelog - Erläuterungen informieren</a:t>
          </a:r>
        </a:p>
        <a:p>
          <a:pPr algn="l"/>
          <a:endParaRPr lang="de-DE" sz="1600" b="0" cap="none" spc="0" baseline="0">
            <a:ln w="0"/>
            <a:solidFill>
              <a:schemeClr val="tx1"/>
            </a:solidFill>
            <a:effectLst>
              <a:outerShdw blurRad="38100" dist="19050" dir="2700000" algn="tl" rotWithShape="0">
                <a:schemeClr val="dk1">
                  <a:alpha val="40000"/>
                </a:schemeClr>
              </a:outerShdw>
            </a:effectLst>
          </a:endParaRPr>
        </a:p>
        <a:p>
          <a:pPr algn="ctr"/>
          <a:r>
            <a:rPr lang="de-DE" sz="1600" b="0" cap="none" spc="0" baseline="0">
              <a:ln w="0"/>
              <a:solidFill>
                <a:schemeClr val="tx1"/>
              </a:solidFill>
              <a:effectLst>
                <a:outerShdw blurRad="38100" dist="19050" dir="2700000" algn="tl" rotWithShape="0">
                  <a:schemeClr val="dk1">
                    <a:alpha val="40000"/>
                  </a:schemeClr>
                </a:outerShdw>
              </a:effectLst>
            </a:rPr>
            <a:t>Im Projekt sind folgende Kollegen involviert:</a:t>
          </a:r>
        </a:p>
        <a:p>
          <a:pPr algn="ctr"/>
          <a:endParaRPr lang="de-DE" sz="1600" b="0" cap="none" spc="0" baseline="0">
            <a:ln w="0"/>
            <a:solidFill>
              <a:schemeClr val="tx1"/>
            </a:solidFill>
            <a:effectLst>
              <a:outerShdw blurRad="38100" dist="19050" dir="2700000" algn="tl" rotWithShape="0">
                <a:schemeClr val="dk1">
                  <a:alpha val="40000"/>
                </a:schemeClr>
              </a:outerShdw>
            </a:effectLst>
          </a:endParaRPr>
        </a:p>
        <a:p>
          <a:pPr algn="ctr"/>
          <a:r>
            <a:rPr lang="de-DE" sz="1600" b="0" cap="none" spc="0" baseline="0">
              <a:ln w="0"/>
              <a:solidFill>
                <a:schemeClr val="tx1"/>
              </a:solidFill>
              <a:effectLst>
                <a:outerShdw blurRad="38100" dist="19050" dir="2700000" algn="tl" rotWithShape="0">
                  <a:schemeClr val="dk1">
                    <a:alpha val="40000"/>
                  </a:schemeClr>
                </a:outerShdw>
              </a:effectLst>
            </a:rPr>
            <a:t>Thorsten Quintel</a:t>
          </a:r>
        </a:p>
        <a:p>
          <a:pPr algn="ctr"/>
          <a:r>
            <a:rPr lang="de-DE" sz="1600" b="0" cap="none" spc="0" baseline="0">
              <a:ln w="0"/>
              <a:solidFill>
                <a:schemeClr val="tx1"/>
              </a:solidFill>
              <a:effectLst>
                <a:outerShdw blurRad="38100" dist="19050" dir="2700000" algn="tl" rotWithShape="0">
                  <a:schemeClr val="dk1">
                    <a:alpha val="40000"/>
                  </a:schemeClr>
                </a:outerShdw>
              </a:effectLst>
            </a:rPr>
            <a:t>Thorsten Jahnke</a:t>
          </a:r>
        </a:p>
        <a:p>
          <a:pPr algn="ctr"/>
          <a:r>
            <a:rPr lang="de-DE" sz="1600" b="0" cap="none" spc="0" baseline="0">
              <a:ln w="0"/>
              <a:solidFill>
                <a:schemeClr val="tx1"/>
              </a:solidFill>
              <a:effectLst>
                <a:outerShdw blurRad="38100" dist="19050" dir="2700000" algn="tl" rotWithShape="0">
                  <a:schemeClr val="dk1">
                    <a:alpha val="40000"/>
                  </a:schemeClr>
                </a:outerShdw>
              </a:effectLst>
            </a:rPr>
            <a:t>Michael Burba</a:t>
          </a:r>
        </a:p>
        <a:p>
          <a:pPr algn="ctr"/>
          <a:r>
            <a:rPr lang="de-DE" sz="1600" b="0" cap="none" spc="0" baseline="0">
              <a:ln w="0"/>
              <a:solidFill>
                <a:schemeClr val="tx1"/>
              </a:solidFill>
              <a:effectLst>
                <a:outerShdw blurRad="38100" dist="19050" dir="2700000" algn="tl" rotWithShape="0">
                  <a:schemeClr val="dk1">
                    <a:alpha val="40000"/>
                  </a:schemeClr>
                </a:outerShdw>
              </a:effectLst>
            </a:rPr>
            <a:t>Sven Hünten</a:t>
          </a:r>
        </a:p>
        <a:p>
          <a:pPr algn="ctr"/>
          <a:r>
            <a:rPr lang="de-DE" sz="1600" b="0" cap="none" spc="0" baseline="0">
              <a:ln w="0"/>
              <a:solidFill>
                <a:schemeClr val="tx1"/>
              </a:solidFill>
              <a:effectLst>
                <a:outerShdw blurRad="38100" dist="19050" dir="2700000" algn="tl" rotWithShape="0">
                  <a:schemeClr val="dk1">
                    <a:alpha val="40000"/>
                  </a:schemeClr>
                </a:outerShdw>
              </a:effectLst>
            </a:rPr>
            <a:t>Werner Fehrmann</a:t>
          </a:r>
        </a:p>
        <a:p>
          <a:pPr algn="ctr"/>
          <a:r>
            <a:rPr lang="de-DE" sz="1600" b="0" cap="none" spc="0" baseline="0">
              <a:ln w="0"/>
              <a:solidFill>
                <a:schemeClr val="tx1"/>
              </a:solidFill>
              <a:effectLst>
                <a:outerShdw blurRad="38100" dist="19050" dir="2700000" algn="tl" rotWithShape="0">
                  <a:schemeClr val="dk1">
                    <a:alpha val="40000"/>
                  </a:schemeClr>
                </a:outerShdw>
              </a:effectLst>
            </a:rPr>
            <a:t>Alexander Pawelz</a:t>
          </a:r>
        </a:p>
        <a:p>
          <a:pPr algn="ctr"/>
          <a:r>
            <a:rPr lang="de-DE" sz="1600" b="0" cap="none" spc="0" baseline="0">
              <a:ln w="0"/>
              <a:solidFill>
                <a:schemeClr val="tx1"/>
              </a:solidFill>
              <a:effectLst>
                <a:outerShdw blurRad="38100" dist="19050" dir="2700000" algn="tl" rotWithShape="0">
                  <a:schemeClr val="dk1">
                    <a:alpha val="40000"/>
                  </a:schemeClr>
                </a:outerShdw>
              </a:effectLst>
            </a:rPr>
            <a:t>Oliver Keil</a:t>
          </a:r>
        </a:p>
        <a:p>
          <a:pPr algn="ctr"/>
          <a:r>
            <a:rPr lang="de-DE" sz="1600" b="0" cap="none" spc="0" baseline="0">
              <a:ln w="0"/>
              <a:solidFill>
                <a:schemeClr val="tx1"/>
              </a:solidFill>
              <a:effectLst>
                <a:outerShdw blurRad="38100" dist="19050" dir="2700000" algn="tl" rotWithShape="0">
                  <a:schemeClr val="dk1">
                    <a:alpha val="40000"/>
                  </a:schemeClr>
                </a:outerShdw>
              </a:effectLst>
            </a:rPr>
            <a:t>Thorsten Dietrich</a:t>
          </a: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de-DE" sz="1600" b="0" cap="none" spc="0" baseline="0">
              <a:ln w="0"/>
              <a:solidFill>
                <a:schemeClr val="tx1"/>
              </a:solidFill>
              <a:effectLst>
                <a:outerShdw blurRad="38100" dist="19050" dir="2700000" algn="tl" rotWithShape="0">
                  <a:schemeClr val="dk1">
                    <a:alpha val="40000"/>
                  </a:schemeClr>
                </a:outerShdw>
              </a:effectLst>
              <a:latin typeface="+mn-lt"/>
              <a:ea typeface="+mn-ea"/>
              <a:cs typeface="+mn-cs"/>
            </a:rPr>
            <a:t>Für eventuelle Anregungen kann gerne einer der oben genannten Kollegen angeschrieben werden. Die Anregungen werden gesammelt und dienen der nachhaltigen Weiterentwicklung des Tools. Über die Umsetzung der Anregungen wird jeweils individuell Innerhalb des Projektteams entschieden.</a:t>
          </a:r>
        </a:p>
        <a:p>
          <a:pPr algn="ctr"/>
          <a:endParaRPr lang="de-DE" sz="1600" b="0"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0</xdr:col>
      <xdr:colOff>123825</xdr:colOff>
      <xdr:row>1</xdr:row>
      <xdr:rowOff>0</xdr:rowOff>
    </xdr:from>
    <xdr:to>
      <xdr:col>1</xdr:col>
      <xdr:colOff>238124</xdr:colOff>
      <xdr:row>3</xdr:row>
      <xdr:rowOff>9525</xdr:rowOff>
    </xdr:to>
    <xdr:grpSp>
      <xdr:nvGrpSpPr>
        <xdr:cNvPr id="3" name="Gruppieren 2">
          <a:hlinkClick xmlns:r="http://schemas.openxmlformats.org/officeDocument/2006/relationships" r:id="rId1"/>
          <a:extLst>
            <a:ext uri="{FF2B5EF4-FFF2-40B4-BE49-F238E27FC236}">
              <a16:creationId xmlns:a16="http://schemas.microsoft.com/office/drawing/2014/main" id="{00000000-0008-0000-0F00-000003000000}"/>
            </a:ext>
          </a:extLst>
        </xdr:cNvPr>
        <xdr:cNvGrpSpPr/>
      </xdr:nvGrpSpPr>
      <xdr:grpSpPr>
        <a:xfrm>
          <a:off x="123825" y="161925"/>
          <a:ext cx="876299" cy="333375"/>
          <a:chOff x="8439151" y="457200"/>
          <a:chExt cx="876299" cy="333375"/>
        </a:xfrm>
      </xdr:grpSpPr>
      <xdr:sp macro="" textlink="">
        <xdr:nvSpPr>
          <xdr:cNvPr id="4" name="Abgerundetes Rechteck 3">
            <a:extLst>
              <a:ext uri="{FF2B5EF4-FFF2-40B4-BE49-F238E27FC236}">
                <a16:creationId xmlns:a16="http://schemas.microsoft.com/office/drawing/2014/main" id="{00000000-0008-0000-0F00-000004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5" name="180-Grad-Pfeil 4">
            <a:extLst>
              <a:ext uri="{FF2B5EF4-FFF2-40B4-BE49-F238E27FC236}">
                <a16:creationId xmlns:a16="http://schemas.microsoft.com/office/drawing/2014/main" id="{00000000-0008-0000-0F00-000005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495300</xdr:colOff>
      <xdr:row>3</xdr:row>
      <xdr:rowOff>0</xdr:rowOff>
    </xdr:from>
    <xdr:ext cx="184731"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8943975"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114301</xdr:colOff>
      <xdr:row>1</xdr:row>
      <xdr:rowOff>9525</xdr:rowOff>
    </xdr:from>
    <xdr:to>
      <xdr:col>0</xdr:col>
      <xdr:colOff>990600</xdr:colOff>
      <xdr:row>2</xdr:row>
      <xdr:rowOff>0</xdr:rowOff>
    </xdr:to>
    <xdr:grpSp>
      <xdr:nvGrpSpPr>
        <xdr:cNvPr id="6" name="Gruppieren 5">
          <a:hlinkClick xmlns:r="http://schemas.openxmlformats.org/officeDocument/2006/relationships" r:id="rId1"/>
          <a:extLst>
            <a:ext uri="{FF2B5EF4-FFF2-40B4-BE49-F238E27FC236}">
              <a16:creationId xmlns:a16="http://schemas.microsoft.com/office/drawing/2014/main" id="{00000000-0008-0000-0100-000006000000}"/>
            </a:ext>
          </a:extLst>
        </xdr:cNvPr>
        <xdr:cNvGrpSpPr/>
      </xdr:nvGrpSpPr>
      <xdr:grpSpPr>
        <a:xfrm>
          <a:off x="114301" y="200025"/>
          <a:ext cx="876299" cy="180975"/>
          <a:chOff x="8439151" y="457200"/>
          <a:chExt cx="876299" cy="333375"/>
        </a:xfrm>
      </xdr:grpSpPr>
      <xdr:sp macro="" textlink="">
        <xdr:nvSpPr>
          <xdr:cNvPr id="2" name="Abgerundetes Rechteck 1">
            <a:extLst>
              <a:ext uri="{FF2B5EF4-FFF2-40B4-BE49-F238E27FC236}">
                <a16:creationId xmlns:a16="http://schemas.microsoft.com/office/drawing/2014/main" id="{00000000-0008-0000-0100-000002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01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oneCellAnchor>
    <xdr:from>
      <xdr:col>6</xdr:col>
      <xdr:colOff>361950</xdr:colOff>
      <xdr:row>4</xdr:row>
      <xdr:rowOff>0</xdr:rowOff>
    </xdr:from>
    <xdr:ext cx="184731" cy="264560"/>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9572625"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29</xdr:row>
      <xdr:rowOff>0</xdr:rowOff>
    </xdr:from>
    <xdr:to>
      <xdr:col>0</xdr:col>
      <xdr:colOff>742342</xdr:colOff>
      <xdr:row>30</xdr:row>
      <xdr:rowOff>35941</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352425" y="6124575"/>
          <a:ext cx="389917" cy="352425"/>
        </a:xfrm>
        <a:prstGeom prst="rect">
          <a:avLst/>
        </a:prstGeom>
      </xdr:spPr>
    </xdr:pic>
    <xdr:clientData/>
  </xdr:twoCellAnchor>
  <xdr:twoCellAnchor editAs="oneCell">
    <xdr:from>
      <xdr:col>0</xdr:col>
      <xdr:colOff>323850</xdr:colOff>
      <xdr:row>96</xdr:row>
      <xdr:rowOff>1</xdr:rowOff>
    </xdr:from>
    <xdr:to>
      <xdr:col>0</xdr:col>
      <xdr:colOff>740811</xdr:colOff>
      <xdr:row>97</xdr:row>
      <xdr:rowOff>54988</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323850" y="17973676"/>
          <a:ext cx="416961" cy="371474"/>
        </a:xfrm>
        <a:prstGeom prst="rect">
          <a:avLst/>
        </a:prstGeom>
      </xdr:spPr>
    </xdr:pic>
    <xdr:clientData/>
  </xdr:twoCellAnchor>
  <xdr:twoCellAnchor editAs="oneCell">
    <xdr:from>
      <xdr:col>0</xdr:col>
      <xdr:colOff>409575</xdr:colOff>
      <xdr:row>103</xdr:row>
      <xdr:rowOff>0</xdr:rowOff>
    </xdr:from>
    <xdr:to>
      <xdr:col>0</xdr:col>
      <xdr:colOff>752420</xdr:colOff>
      <xdr:row>104</xdr:row>
      <xdr:rowOff>23956</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409575" y="18764250"/>
          <a:ext cx="342845" cy="342845"/>
        </a:xfrm>
        <a:prstGeom prst="rect">
          <a:avLst/>
        </a:prstGeom>
      </xdr:spPr>
    </xdr:pic>
    <xdr:clientData/>
  </xdr:twoCellAnchor>
  <xdr:twoCellAnchor editAs="oneCell">
    <xdr:from>
      <xdr:col>0</xdr:col>
      <xdr:colOff>419100</xdr:colOff>
      <xdr:row>107</xdr:row>
      <xdr:rowOff>0</xdr:rowOff>
    </xdr:from>
    <xdr:to>
      <xdr:col>0</xdr:col>
      <xdr:colOff>752421</xdr:colOff>
      <xdr:row>108</xdr:row>
      <xdr:rowOff>11392</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419100" y="19802475"/>
          <a:ext cx="333321" cy="333321"/>
        </a:xfrm>
        <a:prstGeom prst="rect">
          <a:avLst/>
        </a:prstGeom>
      </xdr:spPr>
    </xdr:pic>
    <xdr:clientData/>
  </xdr:twoCellAnchor>
  <xdr:twoCellAnchor editAs="oneCell">
    <xdr:from>
      <xdr:col>0</xdr:col>
      <xdr:colOff>321734</xdr:colOff>
      <xdr:row>117</xdr:row>
      <xdr:rowOff>21167</xdr:rowOff>
    </xdr:from>
    <xdr:to>
      <xdr:col>0</xdr:col>
      <xdr:colOff>674110</xdr:colOff>
      <xdr:row>118</xdr:row>
      <xdr:rowOff>28252</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321734" y="27813000"/>
          <a:ext cx="352376" cy="331433"/>
        </a:xfrm>
        <a:prstGeom prst="rect">
          <a:avLst/>
        </a:prstGeom>
      </xdr:spPr>
    </xdr:pic>
    <xdr:clientData/>
  </xdr:twoCellAnchor>
  <xdr:twoCellAnchor editAs="oneCell">
    <xdr:from>
      <xdr:col>0</xdr:col>
      <xdr:colOff>466725</xdr:colOff>
      <xdr:row>141</xdr:row>
      <xdr:rowOff>23696</xdr:rowOff>
    </xdr:from>
    <xdr:to>
      <xdr:col>0</xdr:col>
      <xdr:colOff>761951</xdr:colOff>
      <xdr:row>142</xdr:row>
      <xdr:rowOff>11394</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6"/>
        <a:stretch>
          <a:fillRect/>
        </a:stretch>
      </xdr:blipFill>
      <xdr:spPr>
        <a:xfrm>
          <a:off x="466725" y="23083721"/>
          <a:ext cx="295226" cy="309628"/>
        </a:xfrm>
        <a:prstGeom prst="rect">
          <a:avLst/>
        </a:prstGeom>
      </xdr:spPr>
    </xdr:pic>
    <xdr:clientData/>
  </xdr:twoCellAnchor>
  <xdr:twoCellAnchor editAs="oneCell">
    <xdr:from>
      <xdr:col>0</xdr:col>
      <xdr:colOff>350744</xdr:colOff>
      <xdr:row>23</xdr:row>
      <xdr:rowOff>67236</xdr:rowOff>
    </xdr:from>
    <xdr:to>
      <xdr:col>0</xdr:col>
      <xdr:colOff>741269</xdr:colOff>
      <xdr:row>24</xdr:row>
      <xdr:rowOff>52854</xdr:rowOff>
    </xdr:to>
    <xdr:pic>
      <xdr:nvPicPr>
        <xdr:cNvPr id="9" name="Grafik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350744" y="5692589"/>
          <a:ext cx="390525" cy="3105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133351</xdr:colOff>
      <xdr:row>1</xdr:row>
      <xdr:rowOff>0</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0300-000002000000}"/>
            </a:ext>
          </a:extLst>
        </xdr:cNvPr>
        <xdr:cNvGrpSpPr/>
      </xdr:nvGrpSpPr>
      <xdr:grpSpPr>
        <a:xfrm>
          <a:off x="1" y="0"/>
          <a:ext cx="800100" cy="333375"/>
          <a:chOff x="8439151" y="457200"/>
          <a:chExt cx="876299" cy="333375"/>
        </a:xfrm>
      </xdr:grpSpPr>
      <xdr:sp macro="" textlink="">
        <xdr:nvSpPr>
          <xdr:cNvPr id="3" name="Abgerundetes Rechteck 2">
            <a:extLst>
              <a:ext uri="{FF2B5EF4-FFF2-40B4-BE49-F238E27FC236}">
                <a16:creationId xmlns:a16="http://schemas.microsoft.com/office/drawing/2014/main" id="{00000000-0008-0000-03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03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371475</xdr:colOff>
      <xdr:row>6</xdr:row>
      <xdr:rowOff>9525</xdr:rowOff>
    </xdr:from>
    <xdr:to>
      <xdr:col>0</xdr:col>
      <xdr:colOff>761392</xdr:colOff>
      <xdr:row>7</xdr:row>
      <xdr:rowOff>161925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71475" y="4124325"/>
          <a:ext cx="389917" cy="352425"/>
        </a:xfrm>
        <a:prstGeom prst="rect">
          <a:avLst/>
        </a:prstGeom>
      </xdr:spPr>
    </xdr:pic>
    <xdr:clientData/>
  </xdr:twoCellAnchor>
  <xdr:twoCellAnchor editAs="oneCell">
    <xdr:from>
      <xdr:col>0</xdr:col>
      <xdr:colOff>419100</xdr:colOff>
      <xdr:row>63</xdr:row>
      <xdr:rowOff>20109</xdr:rowOff>
    </xdr:from>
    <xdr:to>
      <xdr:col>0</xdr:col>
      <xdr:colOff>742895</xdr:colOff>
      <xdr:row>64</xdr:row>
      <xdr:rowOff>38045</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419100" y="12812184"/>
          <a:ext cx="323795" cy="341786"/>
        </a:xfrm>
        <a:prstGeom prst="rect">
          <a:avLst/>
        </a:prstGeom>
      </xdr:spPr>
    </xdr:pic>
    <xdr:clientData/>
  </xdr:twoCellAnchor>
  <xdr:twoCellAnchor editAs="oneCell">
    <xdr:from>
      <xdr:col>0</xdr:col>
      <xdr:colOff>409575</xdr:colOff>
      <xdr:row>35</xdr:row>
      <xdr:rowOff>44837</xdr:rowOff>
    </xdr:from>
    <xdr:to>
      <xdr:col>0</xdr:col>
      <xdr:colOff>761951</xdr:colOff>
      <xdr:row>36</xdr:row>
      <xdr:rowOff>180930</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409575" y="7693412"/>
          <a:ext cx="352376" cy="326593"/>
        </a:xfrm>
        <a:prstGeom prst="rect">
          <a:avLst/>
        </a:prstGeom>
      </xdr:spPr>
    </xdr:pic>
    <xdr:clientData/>
  </xdr:twoCellAnchor>
  <xdr:twoCellAnchor editAs="oneCell">
    <xdr:from>
      <xdr:col>0</xdr:col>
      <xdr:colOff>361950</xdr:colOff>
      <xdr:row>6</xdr:row>
      <xdr:rowOff>9525</xdr:rowOff>
    </xdr:from>
    <xdr:to>
      <xdr:col>0</xdr:col>
      <xdr:colOff>751867</xdr:colOff>
      <xdr:row>7</xdr:row>
      <xdr:rowOff>180975</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stretch>
          <a:fillRect/>
        </a:stretch>
      </xdr:blipFill>
      <xdr:spPr>
        <a:xfrm>
          <a:off x="361950" y="4429125"/>
          <a:ext cx="389917" cy="371475"/>
        </a:xfrm>
        <a:prstGeom prst="rect">
          <a:avLst/>
        </a:prstGeom>
      </xdr:spPr>
    </xdr:pic>
    <xdr:clientData/>
  </xdr:twoCellAnchor>
  <xdr:twoCellAnchor editAs="oneCell">
    <xdr:from>
      <xdr:col>0</xdr:col>
      <xdr:colOff>361950</xdr:colOff>
      <xdr:row>31</xdr:row>
      <xdr:rowOff>49853</xdr:rowOff>
    </xdr:from>
    <xdr:to>
      <xdr:col>0</xdr:col>
      <xdr:colOff>723844</xdr:colOff>
      <xdr:row>32</xdr:row>
      <xdr:rowOff>190448</xdr:rowOff>
    </xdr:to>
    <xdr:pic>
      <xdr:nvPicPr>
        <xdr:cNvPr id="18" name="Grafik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a:stretch>
          <a:fillRect/>
        </a:stretch>
      </xdr:blipFill>
      <xdr:spPr>
        <a:xfrm>
          <a:off x="361950" y="9412928"/>
          <a:ext cx="361894" cy="331095"/>
        </a:xfrm>
        <a:prstGeom prst="rect">
          <a:avLst/>
        </a:prstGeom>
      </xdr:spPr>
    </xdr:pic>
    <xdr:clientData/>
  </xdr:twoCellAnchor>
  <xdr:twoCellAnchor editAs="oneCell">
    <xdr:from>
      <xdr:col>0</xdr:col>
      <xdr:colOff>409575</xdr:colOff>
      <xdr:row>49</xdr:row>
      <xdr:rowOff>19050</xdr:rowOff>
    </xdr:from>
    <xdr:to>
      <xdr:col>0</xdr:col>
      <xdr:colOff>742896</xdr:colOff>
      <xdr:row>50</xdr:row>
      <xdr:rowOff>161871</xdr:rowOff>
    </xdr:to>
    <xdr:pic>
      <xdr:nvPicPr>
        <xdr:cNvPr id="15" name="Grafik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stretch>
          <a:fillRect/>
        </a:stretch>
      </xdr:blipFill>
      <xdr:spPr>
        <a:xfrm>
          <a:off x="409575" y="12811125"/>
          <a:ext cx="333321" cy="342846"/>
        </a:xfrm>
        <a:prstGeom prst="rect">
          <a:avLst/>
        </a:prstGeom>
      </xdr:spPr>
    </xdr:pic>
    <xdr:clientData/>
  </xdr:twoCellAnchor>
  <xdr:twoCellAnchor>
    <xdr:from>
      <xdr:col>0</xdr:col>
      <xdr:colOff>0</xdr:colOff>
      <xdr:row>0</xdr:row>
      <xdr:rowOff>0</xdr:rowOff>
    </xdr:from>
    <xdr:to>
      <xdr:col>1</xdr:col>
      <xdr:colOff>114299</xdr:colOff>
      <xdr:row>1</xdr:row>
      <xdr:rowOff>85725</xdr:rowOff>
    </xdr:to>
    <xdr:grpSp>
      <xdr:nvGrpSpPr>
        <xdr:cNvPr id="8" name="Gruppieren 7">
          <a:hlinkClick xmlns:r="http://schemas.openxmlformats.org/officeDocument/2006/relationships" r:id="rId6"/>
          <a:extLst>
            <a:ext uri="{FF2B5EF4-FFF2-40B4-BE49-F238E27FC236}">
              <a16:creationId xmlns:a16="http://schemas.microsoft.com/office/drawing/2014/main" id="{00000000-0008-0000-0400-000008000000}"/>
            </a:ext>
          </a:extLst>
        </xdr:cNvPr>
        <xdr:cNvGrpSpPr/>
      </xdr:nvGrpSpPr>
      <xdr:grpSpPr>
        <a:xfrm>
          <a:off x="0" y="0"/>
          <a:ext cx="876299" cy="333375"/>
          <a:chOff x="8439151" y="457200"/>
          <a:chExt cx="876299" cy="333375"/>
        </a:xfrm>
      </xdr:grpSpPr>
      <xdr:sp macro="" textlink="">
        <xdr:nvSpPr>
          <xdr:cNvPr id="9" name="Abgerundetes Rechteck 8">
            <a:extLst>
              <a:ext uri="{FF2B5EF4-FFF2-40B4-BE49-F238E27FC236}">
                <a16:creationId xmlns:a16="http://schemas.microsoft.com/office/drawing/2014/main" id="{00000000-0008-0000-0400-000009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0" name="180-Grad-Pfeil 9">
            <a:extLst>
              <a:ext uri="{FF2B5EF4-FFF2-40B4-BE49-F238E27FC236}">
                <a16:creationId xmlns:a16="http://schemas.microsoft.com/office/drawing/2014/main" id="{00000000-0008-0000-0400-00000A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409575</xdr:colOff>
      <xdr:row>10</xdr:row>
      <xdr:rowOff>44837</xdr:rowOff>
    </xdr:from>
    <xdr:to>
      <xdr:col>0</xdr:col>
      <xdr:colOff>761951</xdr:colOff>
      <xdr:row>11</xdr:row>
      <xdr:rowOff>190455</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409575" y="7693412"/>
          <a:ext cx="352376" cy="326593"/>
        </a:xfrm>
        <a:prstGeom prst="rect">
          <a:avLst/>
        </a:prstGeom>
      </xdr:spPr>
    </xdr:pic>
    <xdr:clientData/>
  </xdr:twoCellAnchor>
  <xdr:twoCellAnchor editAs="oneCell">
    <xdr:from>
      <xdr:col>0</xdr:col>
      <xdr:colOff>361950</xdr:colOff>
      <xdr:row>6</xdr:row>
      <xdr:rowOff>49853</xdr:rowOff>
    </xdr:from>
    <xdr:to>
      <xdr:col>0</xdr:col>
      <xdr:colOff>723844</xdr:colOff>
      <xdr:row>7</xdr:row>
      <xdr:rowOff>190448</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361950" y="6936428"/>
          <a:ext cx="361894" cy="331095"/>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5" name="Gruppieren 4">
          <a:hlinkClick xmlns:r="http://schemas.openxmlformats.org/officeDocument/2006/relationships" r:id="rId3"/>
          <a:extLst>
            <a:ext uri="{FF2B5EF4-FFF2-40B4-BE49-F238E27FC236}">
              <a16:creationId xmlns:a16="http://schemas.microsoft.com/office/drawing/2014/main" id="{00000000-0008-0000-0500-000005000000}"/>
            </a:ext>
          </a:extLst>
        </xdr:cNvPr>
        <xdr:cNvGrpSpPr/>
      </xdr:nvGrpSpPr>
      <xdr:grpSpPr>
        <a:xfrm>
          <a:off x="0" y="0"/>
          <a:ext cx="876299" cy="333375"/>
          <a:chOff x="8439151" y="457200"/>
          <a:chExt cx="876299" cy="333375"/>
        </a:xfrm>
      </xdr:grpSpPr>
      <xdr:sp macro="" textlink="">
        <xdr:nvSpPr>
          <xdr:cNvPr id="7" name="Abgerundetes Rechteck 6">
            <a:extLst>
              <a:ext uri="{FF2B5EF4-FFF2-40B4-BE49-F238E27FC236}">
                <a16:creationId xmlns:a16="http://schemas.microsoft.com/office/drawing/2014/main" id="{00000000-0008-0000-0500-000007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8" name="180-Grad-Pfeil 7">
            <a:extLst>
              <a:ext uri="{FF2B5EF4-FFF2-40B4-BE49-F238E27FC236}">
                <a16:creationId xmlns:a16="http://schemas.microsoft.com/office/drawing/2014/main" id="{00000000-0008-0000-0500-000008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371872</xdr:colOff>
      <xdr:row>7</xdr:row>
      <xdr:rowOff>29369</xdr:rowOff>
    </xdr:from>
    <xdr:to>
      <xdr:col>0</xdr:col>
      <xdr:colOff>761789</xdr:colOff>
      <xdr:row>8</xdr:row>
      <xdr:rowOff>96045</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71872" y="2728119"/>
          <a:ext cx="389917" cy="386557"/>
        </a:xfrm>
        <a:prstGeom prst="rect">
          <a:avLst/>
        </a:prstGeom>
      </xdr:spPr>
    </xdr:pic>
    <xdr:clientData/>
  </xdr:twoCellAnchor>
  <xdr:twoCellAnchor editAs="oneCell">
    <xdr:from>
      <xdr:col>0</xdr:col>
      <xdr:colOff>334169</xdr:colOff>
      <xdr:row>45</xdr:row>
      <xdr:rowOff>23020</xdr:rowOff>
    </xdr:from>
    <xdr:to>
      <xdr:col>0</xdr:col>
      <xdr:colOff>751130</xdr:colOff>
      <xdr:row>46</xdr:row>
      <xdr:rowOff>111011</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334169" y="13655676"/>
          <a:ext cx="416961" cy="407872"/>
        </a:xfrm>
        <a:prstGeom prst="rect">
          <a:avLst/>
        </a:prstGeom>
      </xdr:spPr>
    </xdr:pic>
    <xdr:clientData/>
  </xdr:twoCellAnchor>
  <xdr:twoCellAnchor editAs="oneCell">
    <xdr:from>
      <xdr:col>0</xdr:col>
      <xdr:colOff>400050</xdr:colOff>
      <xdr:row>52</xdr:row>
      <xdr:rowOff>24993</xdr:rowOff>
    </xdr:from>
    <xdr:to>
      <xdr:col>0</xdr:col>
      <xdr:colOff>752426</xdr:colOff>
      <xdr:row>53</xdr:row>
      <xdr:rowOff>27736</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400050" y="15354290"/>
          <a:ext cx="352376" cy="324609"/>
        </a:xfrm>
        <a:prstGeom prst="rect">
          <a:avLst/>
        </a:prstGeom>
      </xdr:spPr>
    </xdr:pic>
    <xdr:clientData/>
  </xdr:twoCellAnchor>
  <xdr:twoCellAnchor editAs="oneCell">
    <xdr:from>
      <xdr:col>0</xdr:col>
      <xdr:colOff>458391</xdr:colOff>
      <xdr:row>67</xdr:row>
      <xdr:rowOff>32031</xdr:rowOff>
    </xdr:from>
    <xdr:to>
      <xdr:col>0</xdr:col>
      <xdr:colOff>753617</xdr:colOff>
      <xdr:row>68</xdr:row>
      <xdr:rowOff>17809</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stretch>
          <a:fillRect/>
        </a:stretch>
      </xdr:blipFill>
      <xdr:spPr>
        <a:xfrm>
          <a:off x="458391" y="16680937"/>
          <a:ext cx="295226" cy="307643"/>
        </a:xfrm>
        <a:prstGeom prst="rect">
          <a:avLst/>
        </a:prstGeom>
      </xdr:spPr>
    </xdr:pic>
    <xdr:clientData/>
  </xdr:twoCellAnchor>
  <xdr:twoCellAnchor editAs="oneCell">
    <xdr:from>
      <xdr:col>0</xdr:col>
      <xdr:colOff>374695</xdr:colOff>
      <xdr:row>7</xdr:row>
      <xdr:rowOff>10196</xdr:rowOff>
    </xdr:from>
    <xdr:to>
      <xdr:col>1</xdr:col>
      <xdr:colOff>815</xdr:colOff>
      <xdr:row>8</xdr:row>
      <xdr:rowOff>57821</xdr:rowOff>
    </xdr:to>
    <xdr:pic>
      <xdr:nvPicPr>
        <xdr:cNvPr id="12" name="Grafik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stretch>
          <a:fillRect/>
        </a:stretch>
      </xdr:blipFill>
      <xdr:spPr>
        <a:xfrm>
          <a:off x="374695" y="3105821"/>
          <a:ext cx="388120" cy="371475"/>
        </a:xfrm>
        <a:prstGeom prst="rect">
          <a:avLst/>
        </a:prstGeom>
      </xdr:spPr>
    </xdr:pic>
    <xdr:clientData/>
  </xdr:twoCellAnchor>
  <xdr:twoCellAnchor editAs="oneCell">
    <xdr:from>
      <xdr:col>0</xdr:col>
      <xdr:colOff>468871</xdr:colOff>
      <xdr:row>67</xdr:row>
      <xdr:rowOff>1425</xdr:rowOff>
    </xdr:from>
    <xdr:to>
      <xdr:col>1</xdr:col>
      <xdr:colOff>300</xdr:colOff>
      <xdr:row>67</xdr:row>
      <xdr:rowOff>311053</xdr:rowOff>
    </xdr:to>
    <xdr:pic>
      <xdr:nvPicPr>
        <xdr:cNvPr id="15" name="Grafik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4"/>
        <a:stretch>
          <a:fillRect/>
        </a:stretch>
      </xdr:blipFill>
      <xdr:spPr>
        <a:xfrm>
          <a:off x="468871" y="27871575"/>
          <a:ext cx="293429" cy="309628"/>
        </a:xfrm>
        <a:prstGeom prst="rect">
          <a:avLst/>
        </a:prstGeom>
      </xdr:spPr>
    </xdr:pic>
    <xdr:clientData/>
  </xdr:twoCellAnchor>
  <xdr:twoCellAnchor editAs="oneCell">
    <xdr:from>
      <xdr:col>0</xdr:col>
      <xdr:colOff>468871</xdr:colOff>
      <xdr:row>67</xdr:row>
      <xdr:rowOff>1425</xdr:rowOff>
    </xdr:from>
    <xdr:to>
      <xdr:col>1</xdr:col>
      <xdr:colOff>300</xdr:colOff>
      <xdr:row>67</xdr:row>
      <xdr:rowOff>311053</xdr:rowOff>
    </xdr:to>
    <xdr:pic>
      <xdr:nvPicPr>
        <xdr:cNvPr id="16" name="Grafik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a:stretch>
          <a:fillRect/>
        </a:stretch>
      </xdr:blipFill>
      <xdr:spPr>
        <a:xfrm>
          <a:off x="468871" y="27871575"/>
          <a:ext cx="293429" cy="3096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390525</xdr:colOff>
      <xdr:row>32</xdr:row>
      <xdr:rowOff>167297</xdr:rowOff>
    </xdr:from>
    <xdr:to>
      <xdr:col>0</xdr:col>
      <xdr:colOff>742880</xdr:colOff>
      <xdr:row>34</xdr:row>
      <xdr:rowOff>142876</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390525" y="6234722"/>
          <a:ext cx="352355" cy="318479"/>
        </a:xfrm>
        <a:prstGeom prst="rect">
          <a:avLst/>
        </a:prstGeom>
      </xdr:spPr>
    </xdr:pic>
    <xdr:clientData/>
  </xdr:twoCellAnchor>
  <xdr:twoCellAnchor editAs="oneCell">
    <xdr:from>
      <xdr:col>0</xdr:col>
      <xdr:colOff>404750</xdr:colOff>
      <xdr:row>60</xdr:row>
      <xdr:rowOff>9525</xdr:rowOff>
    </xdr:from>
    <xdr:to>
      <xdr:col>0</xdr:col>
      <xdr:colOff>733370</xdr:colOff>
      <xdr:row>61</xdr:row>
      <xdr:rowOff>152401</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404750" y="10877550"/>
          <a:ext cx="328620" cy="314326"/>
        </a:xfrm>
        <a:prstGeom prst="rect">
          <a:avLst/>
        </a:prstGeom>
      </xdr:spPr>
    </xdr:pic>
    <xdr:clientData/>
  </xdr:twoCellAnchor>
  <xdr:twoCellAnchor editAs="oneCell">
    <xdr:from>
      <xdr:col>0</xdr:col>
      <xdr:colOff>438150</xdr:colOff>
      <xdr:row>6</xdr:row>
      <xdr:rowOff>19050</xdr:rowOff>
    </xdr:from>
    <xdr:to>
      <xdr:col>0</xdr:col>
      <xdr:colOff>752419</xdr:colOff>
      <xdr:row>7</xdr:row>
      <xdr:rowOff>155221</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a:stretch>
          <a:fillRect/>
        </a:stretch>
      </xdr:blipFill>
      <xdr:spPr>
        <a:xfrm>
          <a:off x="438150" y="1628775"/>
          <a:ext cx="314269" cy="307621"/>
        </a:xfrm>
        <a:prstGeom prst="rect">
          <a:avLst/>
        </a:prstGeom>
      </xdr:spPr>
    </xdr:pic>
    <xdr:clientData/>
  </xdr:twoCellAnchor>
  <xdr:twoCellAnchor>
    <xdr:from>
      <xdr:col>0</xdr:col>
      <xdr:colOff>0</xdr:colOff>
      <xdr:row>0</xdr:row>
      <xdr:rowOff>0</xdr:rowOff>
    </xdr:from>
    <xdr:to>
      <xdr:col>1</xdr:col>
      <xdr:colOff>114299</xdr:colOff>
      <xdr:row>1</xdr:row>
      <xdr:rowOff>161925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0700-000005000000}"/>
            </a:ext>
          </a:extLst>
        </xdr:cNvPr>
        <xdr:cNvGrpSpPr/>
      </xdr:nvGrpSpPr>
      <xdr:grpSpPr>
        <a:xfrm>
          <a:off x="0" y="0"/>
          <a:ext cx="876299" cy="333375"/>
          <a:chOff x="8439151" y="457200"/>
          <a:chExt cx="876299" cy="333375"/>
        </a:xfrm>
      </xdr:grpSpPr>
      <xdr:sp macro="" textlink="">
        <xdr:nvSpPr>
          <xdr:cNvPr id="6" name="Abgerundetes Rechteck 5">
            <a:extLst>
              <a:ext uri="{FF2B5EF4-FFF2-40B4-BE49-F238E27FC236}">
                <a16:creationId xmlns:a16="http://schemas.microsoft.com/office/drawing/2014/main" id="{00000000-0008-0000-07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07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361950</xdr:colOff>
      <xdr:row>7</xdr:row>
      <xdr:rowOff>45188</xdr:rowOff>
    </xdr:from>
    <xdr:to>
      <xdr:col>0</xdr:col>
      <xdr:colOff>733374</xdr:colOff>
      <xdr:row>9</xdr:row>
      <xdr:rowOff>104714</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a:stretch>
          <a:fillRect/>
        </a:stretch>
      </xdr:blipFill>
      <xdr:spPr>
        <a:xfrm>
          <a:off x="361950" y="1569188"/>
          <a:ext cx="371424" cy="440526"/>
        </a:xfrm>
        <a:prstGeom prst="rect">
          <a:avLst/>
        </a:prstGeom>
      </xdr:spPr>
    </xdr:pic>
    <xdr:clientData/>
  </xdr:twoCellAnchor>
  <xdr:twoCellAnchor editAs="oneCell">
    <xdr:from>
      <xdr:col>0</xdr:col>
      <xdr:colOff>295275</xdr:colOff>
      <xdr:row>36</xdr:row>
      <xdr:rowOff>9525</xdr:rowOff>
    </xdr:from>
    <xdr:to>
      <xdr:col>0</xdr:col>
      <xdr:colOff>733370</xdr:colOff>
      <xdr:row>38</xdr:row>
      <xdr:rowOff>57096</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295275" y="7058025"/>
          <a:ext cx="438095" cy="428571"/>
        </a:xfrm>
        <a:prstGeom prst="rect">
          <a:avLst/>
        </a:prstGeom>
      </xdr:spPr>
    </xdr:pic>
    <xdr:clientData/>
  </xdr:twoCellAnchor>
  <xdr:twoCellAnchor editAs="oneCell">
    <xdr:from>
      <xdr:col>0</xdr:col>
      <xdr:colOff>342900</xdr:colOff>
      <xdr:row>50</xdr:row>
      <xdr:rowOff>28575</xdr:rowOff>
    </xdr:from>
    <xdr:to>
      <xdr:col>0</xdr:col>
      <xdr:colOff>752424</xdr:colOff>
      <xdr:row>52</xdr:row>
      <xdr:rowOff>85725</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
        <a:stretch>
          <a:fillRect/>
        </a:stretch>
      </xdr:blipFill>
      <xdr:spPr>
        <a:xfrm>
          <a:off x="342900" y="9744075"/>
          <a:ext cx="409524" cy="438150"/>
        </a:xfrm>
        <a:prstGeom prst="rect">
          <a:avLst/>
        </a:prstGeom>
      </xdr:spPr>
    </xdr:pic>
    <xdr:clientData/>
  </xdr:twoCellAnchor>
  <xdr:twoCellAnchor>
    <xdr:from>
      <xdr:col>0</xdr:col>
      <xdr:colOff>0</xdr:colOff>
      <xdr:row>0</xdr:row>
      <xdr:rowOff>0</xdr:rowOff>
    </xdr:from>
    <xdr:to>
      <xdr:col>1</xdr:col>
      <xdr:colOff>114299</xdr:colOff>
      <xdr:row>1</xdr:row>
      <xdr:rowOff>142875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0800-000005000000}"/>
            </a:ext>
          </a:extLst>
        </xdr:cNvPr>
        <xdr:cNvGrpSpPr/>
      </xdr:nvGrpSpPr>
      <xdr:grpSpPr>
        <a:xfrm>
          <a:off x="0" y="0"/>
          <a:ext cx="876299" cy="333375"/>
          <a:chOff x="8439151" y="457200"/>
          <a:chExt cx="876299" cy="333375"/>
        </a:xfrm>
      </xdr:grpSpPr>
      <xdr:sp macro="" textlink="">
        <xdr:nvSpPr>
          <xdr:cNvPr id="6" name="Abgerundetes Rechteck 5">
            <a:extLst>
              <a:ext uri="{FF2B5EF4-FFF2-40B4-BE49-F238E27FC236}">
                <a16:creationId xmlns:a16="http://schemas.microsoft.com/office/drawing/2014/main" id="{00000000-0008-0000-08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08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adjustColumnWidth="0" connectionId="1" xr16:uid="{00000000-0016-0000-0100-000000000000}" autoFormatId="16" applyNumberFormats="0" applyBorderFormats="0" applyFontFormats="1" applyPatternFormats="1" applyAlignmentFormats="0" applyWidthHeightFormats="0">
  <queryTableRefresh nextId="4" unboundColumnsRight="1">
    <queryTableFields count="3">
      <queryTableField id="1" name="F_ID" tableColumnId="3"/>
      <queryTableField id="2" name="Family" tableColumnId="4"/>
      <queryTableField id="3" dataBound="0"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Download23" displayName="Download23" ref="B2:D9" tableType="queryTable" totalsRowShown="0">
  <autoFilter ref="B2:D9" xr:uid="{00000000-0009-0000-0100-000002000000}"/>
  <tableColumns count="3">
    <tableColumn id="3" xr3:uid="{00000000-0010-0000-0000-000003000000}" uniqueName="3" name="Code" queryTableFieldId="1"/>
    <tableColumn id="4" xr3:uid="{00000000-0010-0000-0000-000004000000}" uniqueName="4" name="Name" queryTableFieldId="2"/>
    <tableColumn id="1" xr3:uid="{00000000-0010-0000-0000-000001000000}" uniqueName="1" name="Warenkorb des Kunden" queryTableFieldId="3" dataDxfId="143"/>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7840077-0BB0-4872-B0EB-F6CEFC391F9C}" name="Tabelle4" displayName="Tabelle4" ref="B4:E29" totalsRowShown="0">
  <autoFilter ref="B4:E29" xr:uid="{77840077-0BB0-4872-B0EB-F6CEFC391F9C}"/>
  <tableColumns count="4">
    <tableColumn id="1" xr3:uid="{5B24AA86-26DC-4E4C-BECE-38AB5F637195}" name="Region"/>
    <tableColumn id="4" xr3:uid="{59821B56-67CC-45BE-A90C-70300E135FA9}" name="Country"/>
    <tableColumn id="2" xr3:uid="{52F1EDB4-AA2B-49C2-8879-CF5875200213}" name="SMTP Auth. User Name"/>
    <tableColumn id="3" xr3:uid="{BA36847D-B334-415C-BAD4-BC84FB9E1508}" name="SMTP Auth. Password"/>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le2" displayName="Tabelle2" ref="A3:E22" totalsRowShown="0">
  <autoFilter ref="A3:E22" xr:uid="{00000000-0009-0000-0100-000001000000}"/>
  <tableColumns count="5">
    <tableColumn id="1" xr3:uid="{00000000-0010-0000-0100-000001000000}" name="Version" dataDxfId="142"/>
    <tableColumn id="2" xr3:uid="{00000000-0010-0000-0100-000002000000}" name="Date" dataDxfId="141"/>
    <tableColumn id="3" xr3:uid="{00000000-0010-0000-0100-000003000000}" name="Author" dataDxfId="140"/>
    <tableColumn id="4" xr3:uid="{00000000-0010-0000-0100-000004000000}" name="Change" dataDxfId="139"/>
    <tableColumn id="5" xr3:uid="{00000000-0010-0000-0100-000005000000}" name="Comments" dataDxfId="13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3" displayName="Tabelle3" ref="A6:F72" totalsRowShown="0">
  <autoFilter ref="A6:F72" xr:uid="{00000000-0009-0000-0100-000004000000}"/>
  <tableColumns count="6">
    <tableColumn id="1" xr3:uid="{00000000-0010-0000-0200-000001000000}" name="Datum" dataDxfId="137"/>
    <tableColumn id="6" xr3:uid="{00000000-0010-0000-0200-000006000000}" name="System" dataDxfId="136" dataCellStyle="Standard 3 2"/>
    <tableColumn id="2" xr3:uid="{00000000-0010-0000-0200-000002000000}" name="Punkt" dataDxfId="135"/>
    <tableColumn id="3" xr3:uid="{00000000-0010-0000-0200-000003000000}" name="Beschreibung" dataDxfId="134"/>
    <tableColumn id="4" xr3:uid="{00000000-0010-0000-0200-000004000000}" name="Änderung" dataDxfId="133"/>
    <tableColumn id="5" xr3:uid="{00000000-0010-0000-0200-000005000000}" name="Version" dataDxfId="132"/>
  </tableColumns>
  <tableStyleInfo name="TableStyleLight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package" Target="../embeddings/Microsoft_Word_Document1.docx"/><Relationship Id="rId13" Type="http://schemas.openxmlformats.org/officeDocument/2006/relationships/image" Target="../media/image19.emf"/><Relationship Id="rId3" Type="http://schemas.openxmlformats.org/officeDocument/2006/relationships/vmlDrawing" Target="../drawings/vmlDrawing8.vml"/><Relationship Id="rId7" Type="http://schemas.openxmlformats.org/officeDocument/2006/relationships/image" Target="../media/image16.emf"/><Relationship Id="rId12" Type="http://schemas.openxmlformats.org/officeDocument/2006/relationships/package" Target="../embeddings/Microsoft_Word_Document3.docx"/><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package" Target="../embeddings/Microsoft_Word_Document.docx"/><Relationship Id="rId11" Type="http://schemas.openxmlformats.org/officeDocument/2006/relationships/image" Target="../media/image18.emf"/><Relationship Id="rId5" Type="http://schemas.openxmlformats.org/officeDocument/2006/relationships/image" Target="../media/image15.emf"/><Relationship Id="rId10" Type="http://schemas.openxmlformats.org/officeDocument/2006/relationships/package" Target="../embeddings/Microsoft_Word_Document2.docx"/><Relationship Id="rId4" Type="http://schemas.openxmlformats.org/officeDocument/2006/relationships/oleObject" Target="../embeddings/oleObject1.bin"/><Relationship Id="rId9" Type="http://schemas.openxmlformats.org/officeDocument/2006/relationships/image" Target="../media/image17.emf"/></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intranet.de.risenet.eu/Daten/Dokumente/Finance_and_Administration/Order_to_Contract/OTC_Taetigkeitsbeschreibungen_TB/TB_OTC_Kundenspezifische_Standortliste_Vorlage_fuer_Kunden.xlsm" TargetMode="External"/><Relationship Id="rId4" Type="http://schemas.openxmlformats.org/officeDocument/2006/relationships/table" Target="../tables/table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mailto:system@rde" TargetMode="External"/><Relationship Id="rId7" Type="http://schemas.openxmlformats.org/officeDocument/2006/relationships/printerSettings" Target="../printerSettings/printerSettings3.bin"/><Relationship Id="rId2" Type="http://schemas.openxmlformats.org/officeDocument/2006/relationships/hyperlink" Target="mailto:system@rde" TargetMode="External"/><Relationship Id="rId1" Type="http://schemas.openxmlformats.org/officeDocument/2006/relationships/hyperlink" Target="mailto:system@rde" TargetMode="External"/><Relationship Id="rId6" Type="http://schemas.openxmlformats.org/officeDocument/2006/relationships/hyperlink" Target="mailto:hostname_no_reply_possible@henkel.comif%20available:%20copied%20from%20existing%20device" TargetMode="External"/><Relationship Id="rId5" Type="http://schemas.openxmlformats.org/officeDocument/2006/relationships/hyperlink" Target="mailto:hostname_no_reply_possible@henkel.comif%20available:%20copied%20from%20existing%20device" TargetMode="External"/><Relationship Id="rId10" Type="http://schemas.openxmlformats.org/officeDocument/2006/relationships/comments" Target="../comments1.xml"/><Relationship Id="rId4" Type="http://schemas.openxmlformats.org/officeDocument/2006/relationships/hyperlink" Target="mailto:system@rde" TargetMode="External"/><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3"/>
  <sheetViews>
    <sheetView showGridLines="0" zoomScale="85" zoomScaleNormal="85" workbookViewId="0"/>
  </sheetViews>
  <sheetFormatPr baseColWidth="10" defaultRowHeight="12.75" x14ac:dyDescent="0.2"/>
  <cols>
    <col min="1" max="1" width="5.7109375" style="87" customWidth="1"/>
    <col min="2" max="2" width="24.140625" style="87" bestFit="1" customWidth="1"/>
    <col min="3" max="3" width="15" style="87" bestFit="1" customWidth="1"/>
    <col min="4" max="4" width="13.5703125" style="87" bestFit="1" customWidth="1"/>
    <col min="5" max="5" width="20.140625" style="87" bestFit="1" customWidth="1"/>
    <col min="6" max="6" width="15" style="87" bestFit="1" customWidth="1"/>
    <col min="7" max="7" width="14.5703125" style="87" bestFit="1" customWidth="1"/>
    <col min="8" max="8" width="26.140625" style="87" bestFit="1" customWidth="1"/>
    <col min="9" max="9" width="35.85546875" style="87" customWidth="1"/>
    <col min="10" max="10" width="9.7109375" style="87" customWidth="1"/>
    <col min="11" max="11" width="19.5703125" style="87" customWidth="1"/>
    <col min="12" max="12" width="4.28515625" style="87" customWidth="1"/>
    <col min="13" max="13" width="22.42578125" style="87" bestFit="1" customWidth="1"/>
    <col min="14" max="14" width="14.140625" style="87" bestFit="1" customWidth="1"/>
    <col min="15" max="15" width="11.42578125" style="87"/>
    <col min="16" max="16" width="8.5703125" style="87" customWidth="1"/>
    <col min="17" max="16384" width="11.42578125" style="87"/>
  </cols>
  <sheetData>
    <row r="1" spans="1:17" ht="18" x14ac:dyDescent="0.2">
      <c r="A1" s="134"/>
      <c r="P1" s="88" t="s">
        <v>5275</v>
      </c>
      <c r="Q1" s="88"/>
    </row>
    <row r="2" spans="1:17" s="89" customFormat="1" ht="18.75" x14ac:dyDescent="0.3">
      <c r="B2" s="90" t="s">
        <v>5276</v>
      </c>
      <c r="C2" s="174">
        <f ca="1">'Changelog - Erläuterungen'!A4</f>
        <v>42649</v>
      </c>
      <c r="E2" s="90" t="s">
        <v>5277</v>
      </c>
      <c r="F2" s="174" t="e">
        <f>#REF!</f>
        <v>#REF!</v>
      </c>
      <c r="H2" s="92" t="s">
        <v>5278</v>
      </c>
      <c r="I2" s="174" t="e">
        <f>#REF!</f>
        <v>#REF!</v>
      </c>
      <c r="J2" s="90" t="s">
        <v>5279</v>
      </c>
      <c r="K2" s="91" t="s">
        <v>5502</v>
      </c>
      <c r="M2" s="90" t="s">
        <v>5471</v>
      </c>
      <c r="N2" s="174" t="e">
        <f>#REF!</f>
        <v>#REF!</v>
      </c>
      <c r="O2" s="124"/>
      <c r="Q2" s="88"/>
    </row>
    <row r="3" spans="1:17" s="89" customFormat="1" ht="18.75" x14ac:dyDescent="0.3">
      <c r="B3" s="90" t="s">
        <v>5280</v>
      </c>
      <c r="C3" s="181" t="str">
        <f ca="1">'Changelog - Erläuterungen'!F4</f>
        <v>5.19</v>
      </c>
      <c r="E3" s="90" t="s">
        <v>5282</v>
      </c>
      <c r="F3" s="175" t="s">
        <v>5500</v>
      </c>
      <c r="H3" s="92" t="s">
        <v>5283</v>
      </c>
      <c r="I3" s="276" t="s">
        <v>5499</v>
      </c>
      <c r="J3" s="277"/>
      <c r="K3" s="278"/>
      <c r="M3" s="90" t="s">
        <v>5470</v>
      </c>
      <c r="N3" s="174" t="e">
        <f>#REF!</f>
        <v>#REF!</v>
      </c>
      <c r="Q3" s="88"/>
    </row>
    <row r="4" spans="1:17" ht="3.75" customHeight="1" x14ac:dyDescent="0.2">
      <c r="A4" s="93"/>
      <c r="D4" s="93"/>
      <c r="E4" s="93"/>
      <c r="F4" s="93"/>
      <c r="G4" s="93"/>
      <c r="H4" s="93"/>
      <c r="I4" s="93"/>
      <c r="J4" s="93"/>
      <c r="K4" s="93"/>
      <c r="L4" s="93"/>
      <c r="M4" s="93"/>
      <c r="N4" s="93"/>
      <c r="O4" s="93"/>
      <c r="P4" s="93"/>
      <c r="Q4" s="93"/>
    </row>
    <row r="5" spans="1:17" ht="14.25" x14ac:dyDescent="0.2">
      <c r="A5" s="93"/>
      <c r="B5" s="94" t="s">
        <v>5284</v>
      </c>
      <c r="D5" s="93"/>
      <c r="E5" s="93"/>
      <c r="F5" s="93"/>
      <c r="G5" s="93"/>
      <c r="H5" s="93"/>
      <c r="I5" s="95"/>
      <c r="J5" s="93"/>
      <c r="K5" s="93"/>
      <c r="L5" s="93"/>
      <c r="M5" s="93"/>
      <c r="N5" s="93"/>
      <c r="O5" s="93"/>
      <c r="P5" s="93"/>
      <c r="Q5" s="93"/>
    </row>
    <row r="6" spans="1:17" ht="3.75" customHeight="1" x14ac:dyDescent="0.2">
      <c r="A6" s="93"/>
      <c r="B6" s="93"/>
      <c r="C6" s="93"/>
      <c r="D6" s="93"/>
      <c r="E6" s="93"/>
      <c r="F6" s="93"/>
      <c r="G6" s="93"/>
      <c r="H6" s="93"/>
      <c r="I6" s="93"/>
      <c r="J6" s="93"/>
      <c r="K6" s="93"/>
      <c r="L6" s="93"/>
      <c r="M6" s="93"/>
      <c r="N6" s="93"/>
      <c r="O6" s="93"/>
      <c r="P6" s="93"/>
      <c r="Q6" s="93"/>
    </row>
    <row r="7" spans="1:17" ht="33" x14ac:dyDescent="0.25">
      <c r="B7" s="21"/>
      <c r="C7" s="21"/>
      <c r="D7" s="21"/>
      <c r="E7" s="21"/>
      <c r="F7" s="21"/>
      <c r="G7" s="21"/>
      <c r="H7" s="21"/>
      <c r="I7" s="21"/>
      <c r="J7" s="21"/>
      <c r="K7" s="21"/>
      <c r="M7" s="21"/>
      <c r="N7" s="275"/>
      <c r="O7" s="275"/>
      <c r="Q7" s="96"/>
    </row>
    <row r="8" spans="1:17" ht="3.75" customHeight="1" x14ac:dyDescent="0.2">
      <c r="A8" s="93"/>
      <c r="B8" s="93"/>
      <c r="C8" s="93"/>
      <c r="D8" s="93"/>
      <c r="E8" s="93"/>
      <c r="F8" s="93"/>
      <c r="G8" s="93"/>
      <c r="H8" s="93"/>
      <c r="I8" s="93"/>
      <c r="J8" s="93"/>
      <c r="K8" s="93"/>
      <c r="L8" s="93"/>
      <c r="M8" s="93"/>
      <c r="N8" s="93"/>
      <c r="O8" s="93"/>
      <c r="P8" s="93"/>
      <c r="Q8" s="93"/>
    </row>
    <row r="9" spans="1:17" ht="3.75" customHeight="1" thickBot="1" x14ac:dyDescent="0.25">
      <c r="A9" s="93"/>
      <c r="B9" s="93"/>
      <c r="C9" s="93"/>
      <c r="D9" s="93"/>
      <c r="E9" s="93"/>
      <c r="F9" s="93"/>
      <c r="G9" s="93"/>
      <c r="H9" s="93"/>
      <c r="I9" s="93"/>
      <c r="J9" s="93"/>
      <c r="K9" s="93"/>
      <c r="L9" s="93"/>
      <c r="M9" s="93"/>
      <c r="N9" s="93"/>
      <c r="O9" s="93"/>
      <c r="P9" s="93"/>
      <c r="Q9" s="93"/>
    </row>
    <row r="10" spans="1:17" ht="13.5" thickBot="1" x14ac:dyDescent="0.25">
      <c r="B10" s="97"/>
      <c r="C10" s="98"/>
      <c r="D10" s="98"/>
      <c r="E10" s="98"/>
      <c r="F10" s="98"/>
      <c r="G10" s="98"/>
      <c r="H10" s="98"/>
      <c r="I10" s="98"/>
      <c r="J10" s="98"/>
      <c r="K10" s="98"/>
      <c r="L10" s="98"/>
      <c r="M10" s="98"/>
      <c r="N10" s="98"/>
      <c r="O10" s="98"/>
      <c r="P10" s="99"/>
    </row>
    <row r="11" spans="1:17" ht="27.75" x14ac:dyDescent="0.4">
      <c r="A11" s="93"/>
      <c r="B11" s="100"/>
      <c r="C11" s="136" t="s">
        <v>5286</v>
      </c>
      <c r="D11" s="98"/>
      <c r="E11" s="137"/>
      <c r="F11" s="137"/>
      <c r="G11" s="138"/>
      <c r="H11" s="107"/>
      <c r="I11" s="136" t="s">
        <v>5417</v>
      </c>
      <c r="J11" s="137"/>
      <c r="K11" s="137"/>
      <c r="L11" s="137"/>
      <c r="M11" s="98"/>
      <c r="N11" s="137"/>
      <c r="O11" s="138"/>
      <c r="P11" s="101"/>
      <c r="Q11" s="93"/>
    </row>
    <row r="12" spans="1:17" x14ac:dyDescent="0.2">
      <c r="A12" s="93"/>
      <c r="B12" s="100"/>
      <c r="C12" s="139"/>
      <c r="D12" s="93"/>
      <c r="E12" s="93"/>
      <c r="F12" s="93"/>
      <c r="G12" s="101"/>
      <c r="H12" s="93"/>
      <c r="I12" s="100"/>
      <c r="J12" s="93"/>
      <c r="K12" s="93"/>
      <c r="L12" s="93"/>
      <c r="M12" s="93"/>
      <c r="N12" s="93"/>
      <c r="O12" s="101"/>
      <c r="P12" s="101"/>
      <c r="Q12" s="93"/>
    </row>
    <row r="13" spans="1:17" ht="15.75" x14ac:dyDescent="0.25">
      <c r="B13" s="100"/>
      <c r="C13" s="140" t="s">
        <v>5287</v>
      </c>
      <c r="D13" s="93"/>
      <c r="E13" s="141"/>
      <c r="F13" s="141"/>
      <c r="G13" s="142"/>
      <c r="H13" s="102"/>
      <c r="I13" s="147" t="s">
        <v>5395</v>
      </c>
      <c r="J13" s="141"/>
      <c r="K13" s="141"/>
      <c r="L13" s="141"/>
      <c r="M13" s="93"/>
      <c r="N13" s="103"/>
      <c r="O13" s="148"/>
      <c r="P13" s="101"/>
    </row>
    <row r="14" spans="1:17" ht="15.75" x14ac:dyDescent="0.25">
      <c r="B14" s="100"/>
      <c r="C14" s="140" t="s">
        <v>5288</v>
      </c>
      <c r="D14" s="93"/>
      <c r="E14" s="141"/>
      <c r="F14" s="141"/>
      <c r="G14" s="142"/>
      <c r="H14" s="102"/>
      <c r="I14" s="147"/>
      <c r="J14" s="141"/>
      <c r="K14" s="141"/>
      <c r="L14" s="141"/>
      <c r="M14" s="93"/>
      <c r="N14" s="103"/>
      <c r="O14" s="148"/>
      <c r="P14" s="101"/>
    </row>
    <row r="15" spans="1:17" ht="15.75" x14ac:dyDescent="0.25">
      <c r="B15" s="100"/>
      <c r="C15" s="140" t="s">
        <v>5289</v>
      </c>
      <c r="D15" s="93"/>
      <c r="E15" s="141"/>
      <c r="F15" s="141"/>
      <c r="G15" s="142"/>
      <c r="H15" s="102"/>
      <c r="I15" s="147" t="s">
        <v>5396</v>
      </c>
      <c r="J15" s="141"/>
      <c r="K15" s="141"/>
      <c r="L15" s="141"/>
      <c r="M15" s="93"/>
      <c r="N15" s="103"/>
      <c r="O15" s="148"/>
      <c r="P15" s="101"/>
    </row>
    <row r="16" spans="1:17" ht="15.75" x14ac:dyDescent="0.25">
      <c r="B16" s="100"/>
      <c r="C16" s="140" t="s">
        <v>5409</v>
      </c>
      <c r="D16" s="93"/>
      <c r="E16" s="141"/>
      <c r="F16" s="143"/>
      <c r="G16" s="142"/>
      <c r="H16" s="102"/>
      <c r="I16" s="147" t="s">
        <v>5399</v>
      </c>
      <c r="J16" s="141"/>
      <c r="K16" s="141"/>
      <c r="L16" s="141"/>
      <c r="M16" s="93"/>
      <c r="N16" s="103"/>
      <c r="O16" s="148"/>
      <c r="P16" s="101"/>
    </row>
    <row r="17" spans="2:18" ht="15.75" x14ac:dyDescent="0.25">
      <c r="B17" s="100"/>
      <c r="C17" s="140" t="s">
        <v>5290</v>
      </c>
      <c r="D17" s="93"/>
      <c r="E17" s="141"/>
      <c r="F17" s="141"/>
      <c r="G17" s="142"/>
      <c r="H17" s="102"/>
      <c r="I17" s="147" t="s">
        <v>5397</v>
      </c>
      <c r="J17" s="141" t="s">
        <v>5398</v>
      </c>
      <c r="K17" s="141"/>
      <c r="L17" s="141"/>
      <c r="M17" s="93"/>
      <c r="N17" s="103"/>
      <c r="O17" s="148"/>
      <c r="P17" s="101"/>
    </row>
    <row r="18" spans="2:18" ht="15.75" x14ac:dyDescent="0.25">
      <c r="B18" s="100"/>
      <c r="C18" s="140" t="s">
        <v>85</v>
      </c>
      <c r="D18" s="93"/>
      <c r="E18" s="141"/>
      <c r="F18" s="141"/>
      <c r="G18" s="142"/>
      <c r="H18" s="102"/>
      <c r="I18" s="147"/>
      <c r="J18" s="141"/>
      <c r="K18" s="141"/>
      <c r="L18" s="141"/>
      <c r="M18" s="93"/>
      <c r="N18" s="103"/>
      <c r="O18" s="148"/>
      <c r="P18" s="101"/>
    </row>
    <row r="19" spans="2:18" ht="16.5" thickBot="1" x14ac:dyDescent="0.3">
      <c r="B19" s="100"/>
      <c r="C19" s="144" t="s">
        <v>5292</v>
      </c>
      <c r="D19" s="105"/>
      <c r="E19" s="145"/>
      <c r="F19" s="145"/>
      <c r="G19" s="146"/>
      <c r="H19" s="103"/>
      <c r="I19" s="149"/>
      <c r="J19" s="145"/>
      <c r="K19" s="145"/>
      <c r="L19" s="145"/>
      <c r="M19" s="145"/>
      <c r="N19" s="145"/>
      <c r="O19" s="146"/>
      <c r="P19" s="101"/>
      <c r="R19" s="123"/>
    </row>
    <row r="20" spans="2:18" ht="21" thickBot="1" x14ac:dyDescent="0.25">
      <c r="B20" s="100"/>
      <c r="C20" s="135"/>
      <c r="D20" s="135"/>
      <c r="E20" s="135"/>
      <c r="F20" s="135"/>
      <c r="G20" s="135"/>
      <c r="H20" s="135"/>
      <c r="I20" s="135"/>
      <c r="J20" s="135"/>
      <c r="K20" s="135"/>
      <c r="L20" s="135"/>
      <c r="M20" s="135"/>
      <c r="N20" s="135"/>
      <c r="O20" s="135"/>
      <c r="P20" s="101"/>
    </row>
    <row r="21" spans="2:18" ht="20.25" x14ac:dyDescent="0.2">
      <c r="B21" s="100"/>
      <c r="C21" s="152" t="s">
        <v>5422</v>
      </c>
      <c r="D21" s="153"/>
      <c r="E21" s="153"/>
      <c r="F21" s="153"/>
      <c r="G21" s="154"/>
      <c r="H21" s="135"/>
      <c r="I21" s="172" t="s">
        <v>5467</v>
      </c>
      <c r="J21" s="170"/>
      <c r="K21" s="170"/>
      <c r="L21" s="170"/>
      <c r="M21" s="170"/>
      <c r="N21" s="170"/>
      <c r="O21" s="171"/>
      <c r="P21" s="101"/>
    </row>
    <row r="22" spans="2:18" ht="20.25" x14ac:dyDescent="0.25">
      <c r="B22" s="100"/>
      <c r="C22" s="155"/>
      <c r="D22" s="135"/>
      <c r="E22" s="135"/>
      <c r="F22" s="135"/>
      <c r="G22" s="156"/>
      <c r="H22" s="135"/>
      <c r="I22" s="163"/>
      <c r="J22" s="135"/>
      <c r="K22" s="135"/>
      <c r="L22" s="135"/>
      <c r="M22" s="165"/>
      <c r="N22" s="135"/>
      <c r="O22" s="156"/>
      <c r="P22" s="101"/>
    </row>
    <row r="23" spans="2:18" ht="20.25" x14ac:dyDescent="0.25">
      <c r="B23" s="100"/>
      <c r="C23" s="157" t="s">
        <v>5295</v>
      </c>
      <c r="D23" s="150"/>
      <c r="F23" s="151" t="e">
        <f>IF(#REF!="Vor-/ Nachname",0,1)</f>
        <v>#REF!</v>
      </c>
      <c r="G23" s="156"/>
      <c r="H23" s="135"/>
      <c r="I23" s="166" t="s">
        <v>5460</v>
      </c>
      <c r="J23" s="135"/>
      <c r="K23" s="167"/>
      <c r="N23" s="135"/>
      <c r="O23" s="156"/>
      <c r="P23" s="101"/>
    </row>
    <row r="24" spans="2:18" ht="20.25" x14ac:dyDescent="0.2">
      <c r="B24" s="100"/>
      <c r="C24" s="157" t="s">
        <v>5423</v>
      </c>
      <c r="D24" s="135"/>
      <c r="F24" s="151">
        <f>IF(OR(F3="",F3="RDE01234"),0,1)</f>
        <v>1</v>
      </c>
      <c r="G24" s="156"/>
      <c r="H24" s="135"/>
      <c r="I24" s="164" t="s">
        <v>5464</v>
      </c>
      <c r="J24" s="280"/>
      <c r="K24" s="280"/>
      <c r="L24" s="280"/>
      <c r="M24" s="280"/>
      <c r="N24" s="280"/>
      <c r="O24" s="156"/>
      <c r="P24" s="101"/>
    </row>
    <row r="25" spans="2:18" ht="20.25" x14ac:dyDescent="0.2">
      <c r="B25" s="100"/>
      <c r="C25" s="157" t="s">
        <v>5424</v>
      </c>
      <c r="D25" s="135"/>
      <c r="F25" s="151">
        <f>IF(OR(I3="",I3="Mustermann GmbH"),0,1)</f>
        <v>1</v>
      </c>
      <c r="G25" s="156"/>
      <c r="H25" s="135"/>
      <c r="I25" s="164" t="s">
        <v>5465</v>
      </c>
      <c r="J25" s="280"/>
      <c r="K25" s="280"/>
      <c r="L25" s="280"/>
      <c r="M25" s="280"/>
      <c r="N25" s="280"/>
      <c r="O25" s="156"/>
      <c r="P25" s="101"/>
    </row>
    <row r="26" spans="2:18" ht="20.25" x14ac:dyDescent="0.2">
      <c r="B26" s="100"/>
      <c r="C26" s="157" t="s">
        <v>5425</v>
      </c>
      <c r="D26" s="135"/>
      <c r="F26" s="151" t="e">
        <f>IF(F2=1,0,1)</f>
        <v>#REF!</v>
      </c>
      <c r="G26" s="156"/>
      <c r="H26" s="135"/>
      <c r="I26" s="164" t="s">
        <v>5466</v>
      </c>
      <c r="J26" s="280"/>
      <c r="K26" s="280"/>
      <c r="L26" s="280"/>
      <c r="M26" s="280"/>
      <c r="N26" s="280"/>
      <c r="O26" s="156"/>
      <c r="P26" s="101"/>
    </row>
    <row r="27" spans="2:18" ht="20.25" x14ac:dyDescent="0.2">
      <c r="B27" s="100"/>
      <c r="C27" s="157" t="s">
        <v>5393</v>
      </c>
      <c r="D27" s="135"/>
      <c r="F27" s="151">
        <f>IF(K2="",0,1)</f>
        <v>1</v>
      </c>
      <c r="G27" s="156"/>
      <c r="H27" s="135"/>
      <c r="I27" s="164" t="s">
        <v>5463</v>
      </c>
      <c r="J27" s="280"/>
      <c r="K27" s="280"/>
      <c r="L27" s="280"/>
      <c r="M27" s="280"/>
      <c r="N27" s="280"/>
      <c r="O27" s="156"/>
      <c r="P27" s="101"/>
    </row>
    <row r="28" spans="2:18" ht="21" thickBot="1" x14ac:dyDescent="0.3">
      <c r="B28" s="100"/>
      <c r="C28" s="158" t="s">
        <v>5426</v>
      </c>
      <c r="D28" s="159"/>
      <c r="E28" s="159"/>
      <c r="F28" s="160" t="e">
        <f>IF(#REF!="Vor-/ Nachname",0,1)*IF(#REF!="Vor-/ Nachname",0,1)</f>
        <v>#REF!</v>
      </c>
      <c r="G28" s="161"/>
      <c r="H28" s="135"/>
      <c r="I28" s="163"/>
      <c r="J28" s="135"/>
      <c r="K28" s="135"/>
      <c r="L28" s="135"/>
      <c r="M28" s="165"/>
      <c r="N28" s="135"/>
      <c r="O28" s="156"/>
      <c r="P28" s="101"/>
    </row>
    <row r="29" spans="2:18" ht="20.25" x14ac:dyDescent="0.25">
      <c r="B29" s="100"/>
      <c r="C29" s="135"/>
      <c r="D29" s="135"/>
      <c r="E29" s="135"/>
      <c r="F29" s="135"/>
      <c r="G29" s="135"/>
      <c r="H29" s="135"/>
      <c r="I29" s="166" t="s">
        <v>5461</v>
      </c>
      <c r="J29" s="135"/>
      <c r="K29" s="135"/>
      <c r="L29" s="135"/>
      <c r="M29" s="165"/>
      <c r="N29" s="135"/>
      <c r="O29" s="156"/>
      <c r="P29" s="101"/>
    </row>
    <row r="30" spans="2:18" ht="20.25" x14ac:dyDescent="0.2">
      <c r="B30" s="100"/>
      <c r="C30" s="93"/>
      <c r="D30" s="93"/>
      <c r="E30" s="93"/>
      <c r="F30" s="93"/>
      <c r="G30" s="93"/>
      <c r="H30" s="93"/>
      <c r="I30" s="164" t="s">
        <v>5464</v>
      </c>
      <c r="J30" s="280"/>
      <c r="K30" s="280"/>
      <c r="L30" s="280"/>
      <c r="M30" s="280"/>
      <c r="N30" s="280"/>
      <c r="O30" s="156"/>
      <c r="P30" s="101"/>
    </row>
    <row r="31" spans="2:18" ht="20.25" x14ac:dyDescent="0.2">
      <c r="B31" s="100"/>
      <c r="D31" s="279" t="s">
        <v>5291</v>
      </c>
      <c r="E31" s="279"/>
      <c r="F31" s="279"/>
      <c r="G31" s="93"/>
      <c r="H31" s="93"/>
      <c r="I31" s="164" t="s">
        <v>5463</v>
      </c>
      <c r="J31" s="280"/>
      <c r="K31" s="280"/>
      <c r="L31" s="280"/>
      <c r="M31" s="280"/>
      <c r="N31" s="280"/>
      <c r="O31" s="156"/>
      <c r="P31" s="101"/>
    </row>
    <row r="32" spans="2:18" ht="20.25" x14ac:dyDescent="0.2">
      <c r="B32" s="100"/>
      <c r="C32" s="93"/>
      <c r="D32" s="279"/>
      <c r="E32" s="279"/>
      <c r="F32" s="279"/>
      <c r="G32" s="93"/>
      <c r="H32" s="93"/>
      <c r="I32" s="164" t="s">
        <v>5462</v>
      </c>
      <c r="J32" s="280"/>
      <c r="K32" s="280"/>
      <c r="L32" s="280"/>
      <c r="M32" s="280"/>
      <c r="N32" s="280"/>
      <c r="O32" s="156"/>
      <c r="P32" s="101"/>
    </row>
    <row r="33" spans="2:16" ht="21" thickBot="1" x14ac:dyDescent="0.25">
      <c r="B33" s="100"/>
      <c r="C33" s="93"/>
      <c r="D33" s="93"/>
      <c r="E33" s="93"/>
      <c r="F33" s="93"/>
      <c r="G33" s="93"/>
      <c r="H33" s="93"/>
      <c r="I33" s="168"/>
      <c r="J33" s="159"/>
      <c r="K33" s="169"/>
      <c r="L33" s="159"/>
      <c r="M33" s="159"/>
      <c r="N33" s="159"/>
      <c r="O33" s="161"/>
      <c r="P33" s="101"/>
    </row>
    <row r="34" spans="2:16" x14ac:dyDescent="0.2">
      <c r="B34" s="100"/>
      <c r="C34" s="93"/>
      <c r="D34" s="93"/>
      <c r="E34" s="93"/>
      <c r="F34" s="93"/>
      <c r="G34" s="93"/>
      <c r="H34" s="93"/>
      <c r="I34" s="93"/>
      <c r="J34" s="93"/>
      <c r="K34" s="93"/>
      <c r="L34" s="93"/>
      <c r="M34" s="93"/>
      <c r="N34" s="93"/>
      <c r="O34" s="93"/>
      <c r="P34" s="101"/>
    </row>
    <row r="35" spans="2:16" x14ac:dyDescent="0.2">
      <c r="B35" s="100"/>
      <c r="C35" s="93"/>
      <c r="D35" s="93"/>
      <c r="E35" s="93"/>
      <c r="F35" s="93"/>
      <c r="G35" s="93"/>
      <c r="H35" s="93"/>
      <c r="I35" s="93"/>
      <c r="J35" s="93"/>
      <c r="K35" s="93"/>
      <c r="L35" s="93"/>
      <c r="M35" s="93"/>
      <c r="N35" s="93"/>
      <c r="O35" s="93"/>
      <c r="P35" s="101"/>
    </row>
    <row r="36" spans="2:16" ht="27.75" customHeight="1" x14ac:dyDescent="0.2">
      <c r="B36" s="100"/>
      <c r="C36" s="93"/>
      <c r="D36" s="93"/>
      <c r="E36" s="93"/>
      <c r="F36" s="93"/>
      <c r="G36" s="93"/>
      <c r="H36" s="93"/>
      <c r="I36" s="93"/>
      <c r="J36" s="93"/>
      <c r="K36" s="93"/>
      <c r="L36" s="93"/>
      <c r="M36" s="93"/>
      <c r="N36" s="93"/>
      <c r="O36" s="93"/>
      <c r="P36" s="101"/>
    </row>
    <row r="37" spans="2:16" x14ac:dyDescent="0.2">
      <c r="B37" s="100"/>
      <c r="C37" s="93"/>
      <c r="D37" s="93"/>
      <c r="E37" s="93"/>
      <c r="F37" s="93"/>
      <c r="G37" s="93"/>
      <c r="H37" s="93"/>
      <c r="I37" s="93"/>
      <c r="J37" s="93"/>
      <c r="K37" s="93"/>
      <c r="L37" s="93"/>
      <c r="M37" s="93"/>
      <c r="N37" s="93"/>
      <c r="O37" s="93"/>
      <c r="P37" s="101"/>
    </row>
    <row r="38" spans="2:16" x14ac:dyDescent="0.2">
      <c r="B38" s="100"/>
      <c r="C38" s="93"/>
      <c r="D38" s="93"/>
      <c r="E38" s="93"/>
      <c r="F38" s="93"/>
      <c r="G38" s="93"/>
      <c r="H38" s="93"/>
      <c r="I38" s="93"/>
      <c r="J38" s="93"/>
      <c r="K38" s="93"/>
      <c r="L38" s="93"/>
      <c r="M38" s="93"/>
      <c r="N38" s="93"/>
      <c r="O38" s="93"/>
      <c r="P38" s="101"/>
    </row>
    <row r="39" spans="2:16" x14ac:dyDescent="0.2">
      <c r="B39" s="100"/>
      <c r="C39" s="93"/>
      <c r="D39" s="93"/>
      <c r="E39" s="93"/>
      <c r="F39" s="93"/>
      <c r="G39" s="93"/>
      <c r="H39" s="93"/>
      <c r="I39" s="93"/>
      <c r="J39" s="93"/>
      <c r="K39" s="93"/>
      <c r="L39" s="93"/>
      <c r="M39" s="93"/>
      <c r="N39" s="93"/>
      <c r="O39" s="93"/>
      <c r="P39" s="101"/>
    </row>
    <row r="40" spans="2:16" x14ac:dyDescent="0.2">
      <c r="B40" s="100"/>
      <c r="C40" s="93"/>
      <c r="D40" s="93"/>
      <c r="E40" s="93"/>
      <c r="F40" s="93"/>
      <c r="G40" s="93"/>
      <c r="H40" s="93"/>
      <c r="I40" s="93"/>
      <c r="J40" s="93"/>
      <c r="K40" s="93"/>
      <c r="L40" s="93"/>
      <c r="M40" s="93"/>
      <c r="N40" s="93"/>
      <c r="O40" s="93"/>
      <c r="P40" s="101"/>
    </row>
    <row r="41" spans="2:16" x14ac:dyDescent="0.2">
      <c r="B41" s="100"/>
      <c r="C41" s="93"/>
      <c r="D41" s="93"/>
      <c r="E41" s="93"/>
      <c r="F41" s="93"/>
      <c r="G41" s="93"/>
      <c r="H41" s="93"/>
      <c r="I41" s="93"/>
      <c r="J41" s="93"/>
      <c r="K41" s="93"/>
      <c r="L41" s="93"/>
      <c r="M41" s="93"/>
      <c r="N41" s="93"/>
      <c r="O41" s="93"/>
      <c r="P41" s="101"/>
    </row>
    <row r="42" spans="2:16" x14ac:dyDescent="0.2">
      <c r="B42" s="100"/>
      <c r="C42" s="93"/>
      <c r="D42" s="93"/>
      <c r="E42" s="93"/>
      <c r="F42" s="93"/>
      <c r="G42" s="93"/>
      <c r="H42" s="93"/>
      <c r="I42" s="93"/>
      <c r="J42" s="93"/>
      <c r="K42" s="93"/>
      <c r="L42" s="93"/>
      <c r="M42" s="93"/>
      <c r="N42" s="93"/>
      <c r="O42" s="93"/>
      <c r="P42" s="101"/>
    </row>
    <row r="43" spans="2:16" ht="13.5" thickBot="1" x14ac:dyDescent="0.25">
      <c r="B43" s="104"/>
      <c r="C43" s="105"/>
      <c r="D43" s="105"/>
      <c r="E43" s="105"/>
      <c r="F43" s="105"/>
      <c r="G43" s="105"/>
      <c r="H43" s="105"/>
      <c r="I43" s="105"/>
      <c r="J43" s="105"/>
      <c r="K43" s="105"/>
      <c r="L43" s="105"/>
      <c r="M43" s="105"/>
      <c r="N43" s="105"/>
      <c r="O43" s="105"/>
      <c r="P43" s="106"/>
    </row>
  </sheetData>
  <sheetProtection algorithmName="SHA-512" hashValue="s6eDn+y8LPaBgTAd5tr3mbCdx8duJnua5WKNn3iglQFQPjoXzfJn3JJOoUReN8XDrpboirnar6nxPIULAn+iiQ==" saltValue="48fbbmKyZIzsZ5uBhBm+Xw==" spinCount="100000" sheet="1" objects="1" scenarios="1" selectLockedCells="1"/>
  <mergeCells count="10">
    <mergeCell ref="N7:O7"/>
    <mergeCell ref="I3:K3"/>
    <mergeCell ref="D31:F32"/>
    <mergeCell ref="J24:N24"/>
    <mergeCell ref="J25:N25"/>
    <mergeCell ref="J26:N26"/>
    <mergeCell ref="J27:N27"/>
    <mergeCell ref="J30:N30"/>
    <mergeCell ref="J31:N31"/>
    <mergeCell ref="J32:N32"/>
  </mergeCells>
  <conditionalFormatting sqref="F23">
    <cfRule type="iconSet" priority="18">
      <iconSet iconSet="3TrafficLights2">
        <cfvo type="percent" val="0"/>
        <cfvo type="percent" val="33"/>
        <cfvo type="percent" val="67"/>
      </iconSet>
    </cfRule>
  </conditionalFormatting>
  <conditionalFormatting sqref="F24">
    <cfRule type="iconSet" priority="16">
      <iconSet iconSet="3TrafficLights2">
        <cfvo type="percent" val="0"/>
        <cfvo type="percent" val="33"/>
        <cfvo type="percent" val="67"/>
      </iconSet>
    </cfRule>
  </conditionalFormatting>
  <conditionalFormatting sqref="F27">
    <cfRule type="iconSet" priority="10">
      <iconSet iconSet="3TrafficLights2">
        <cfvo type="percent" val="0"/>
        <cfvo type="percent" val="33"/>
        <cfvo type="percent" val="67"/>
      </iconSet>
    </cfRule>
  </conditionalFormatting>
  <conditionalFormatting sqref="F25">
    <cfRule type="iconSet" priority="6">
      <iconSet iconSet="3TrafficLights2">
        <cfvo type="percent" val="0"/>
        <cfvo type="percent" val="33"/>
        <cfvo type="percent" val="67"/>
      </iconSet>
    </cfRule>
  </conditionalFormatting>
  <conditionalFormatting sqref="F26">
    <cfRule type="iconSet" priority="4">
      <iconSet iconSet="3TrafficLights2">
        <cfvo type="percent" val="0"/>
        <cfvo type="percent" val="33"/>
        <cfvo type="percent" val="67"/>
      </iconSet>
    </cfRule>
  </conditionalFormatting>
  <conditionalFormatting sqref="F28">
    <cfRule type="iconSet" priority="2">
      <iconSet iconSet="3TrafficLights2">
        <cfvo type="percent" val="0"/>
        <cfvo type="percent" val="33"/>
        <cfvo type="percent" val="67"/>
      </iconSet>
    </cfRule>
  </conditionalFormatting>
  <dataValidations count="12">
    <dataValidation type="list" showInputMessage="1" showErrorMessage="1" promptTitle="BSC" prompt="Hier wird das BSC des Autors ausgewählt." sqref="K2" xr:uid="{00000000-0002-0000-0000-000000000000}">
      <formula1>"Berlin/Leipzig,Düsseldorf,Frankfurt,Hamburg,Hannover,München/Nürnberg,Stuttgart/Radolfzell"</formula1>
    </dataValidation>
    <dataValidation allowBlank="1" sqref="N2:N3 F2" xr:uid="{00000000-0002-0000-0000-000001000000}"/>
    <dataValidation allowBlank="1" showInputMessage="1" showErrorMessage="1" promptTitle="Kundenname" prompt="Hier wird der Kundenname eingetragen." sqref="I3" xr:uid="{00000000-0002-0000-0000-000002000000}"/>
    <dataValidation allowBlank="1" showInputMessage="1" showErrorMessage="1" promptTitle="Autor" prompt="Hier kommt der Name des Technikers, der diese CL erstellt hat." sqref="I2" xr:uid="{00000000-0002-0000-0000-000003000000}"/>
    <dataValidation type="textLength" operator="equal" allowBlank="1" showInputMessage="1" showErrorMessage="1" promptTitle="Project - Code" prompt="_x000a_Hier wird der Project - Code_x000a_eingegeben._x000a__x000a_Zum Beispiel: RDE00815" sqref="F3" xr:uid="{00000000-0002-0000-0000-000004000000}">
      <formula1>8</formula1>
    </dataValidation>
    <dataValidation allowBlank="1" showInputMessage="1" showErrorMessage="1" promptTitle="Vor Abgabe der Checkliste" prompt="Vor Abgabe der Checkliste ist auf eine 100%ige Funktionsfähigkeit der Systeme zu achten. Diese ist von einem Teammanager (Technik) zu validieren." sqref="C13" xr:uid="{00000000-0002-0000-0000-000005000000}"/>
    <dataValidation allowBlank="1" showInputMessage="1" showErrorMessage="1" promptTitle="Kommentare" prompt="bei manchen Zellen in Spalte B sind Hinweise oder Einstellmöglichkeiten hinterlegt" sqref="C14" xr:uid="{00000000-0002-0000-0000-000006000000}"/>
    <dataValidation allowBlank="1" showInputMessage="1" showErrorMessage="1" promptTitle="Zeilen / Spalten löschen" prompt="Es ist zwingend erfoderlich, dass alle Systeme, die nicht benötigt werden, gelöscht werden._x000a__x000a_Das gleiche gilt auch für die Einstellmöglichkeiten." sqref="C15" xr:uid="{00000000-0002-0000-0000-000007000000}"/>
    <dataValidation allowBlank="1" showInputMessage="1" showErrorMessage="1" promptTitle="Project - Code" prompt="Ein Project - Code ist zwingend erfoderlich, damit eine CL bei der Installation zur Anwendung kommen kann, so fern dieser auch im Auftrag erfasst ist. " sqref="C17" xr:uid="{00000000-0002-0000-0000-000008000000}"/>
    <dataValidation allowBlank="1" showInputMessage="1" showErrorMessage="1" prompt="Vorlagen und Blanko Aufkleber können im Intranet unter  (Finance and Administration | PSC Workshop)  abgerufen werden._x000a__x000a_HINWEIS: Eine Hintergrundfarbge kann nicht verwendet werden." sqref="C18" xr:uid="{00000000-0002-0000-0000-000009000000}"/>
    <dataValidation allowBlank="1" showInputMessage="1" showErrorMessage="1" prompt="per Mail an #rde-vorinstallation schicken" sqref="C19" xr:uid="{00000000-0002-0000-0000-00000A000000}"/>
    <dataValidation allowBlank="1" showInputMessage="1" showErrorMessage="1" promptTitle="Warum sind die Standardwerte Rot" prompt="Damit soll signalisiert werden, dass bei Fertigstellung der gesamten Liste,_x000a_eine komplette Zeile gelöscht werden kann, da es sich nur um Stantardwerte handelt." sqref="C16" xr:uid="{00000000-0002-0000-0000-00000B000000}"/>
  </dataValidations>
  <hyperlinks>
    <hyperlink ref="F2" location="'CL History'!B2" display="'CL History'!B2" xr:uid="{00000000-0004-0000-0000-000000000000}"/>
    <hyperlink ref="N2" location="'CL History'!C1" display="'CL History'!C1" xr:uid="{00000000-0004-0000-0000-000001000000}"/>
    <hyperlink ref="N3" location="'CL History'!B1" display="'CL History'!B1" xr:uid="{00000000-0004-0000-0000-000002000000}"/>
    <hyperlink ref="I2" location="'CL History'!D2" display="'CL History'!D2" xr:uid="{00000000-0004-0000-0000-000003000000}"/>
    <hyperlink ref="D31:F32" location="Impressum!A1" display="Impressum" xr:uid="{00000000-0004-0000-0000-000004000000}"/>
  </hyperlinks>
  <pageMargins left="0.7" right="0.7" top="0.78740157499999996" bottom="0.78740157499999996" header="0.3" footer="0.3"/>
  <pageSetup paperSize="9" orientation="portrait" r:id="rId1"/>
  <headerFooter>
    <oddHeader>&amp;C&amp;"Calibri"&amp;11&amp;K000000Internal&amp;1#</oddHeader>
  </headerFooter>
  <drawing r:id="rId2"/>
  <extLst>
    <ext xmlns:x14="http://schemas.microsoft.com/office/spreadsheetml/2009/9/main" uri="{78C0D931-6437-407d-A8EE-F0AAD7539E65}">
      <x14:conditionalFormattings>
        <x14:conditionalFormatting xmlns:xm="http://schemas.microsoft.com/office/excel/2006/main">
          <x14:cfRule type="iconSet" priority="17" id="{2D3070AC-47E2-4EE8-882A-7BAF058E8ACA}">
            <x14:iconSet iconSet="3Symbols2" custom="1">
              <x14:cfvo type="percent">
                <xm:f>0</xm:f>
              </x14:cfvo>
              <x14:cfvo type="num">
                <xm:f>0</xm:f>
              </x14:cfvo>
              <x14:cfvo type="num">
                <xm:f>1</xm:f>
              </x14:cfvo>
              <x14:cfIcon iconSet="NoIcons" iconId="0"/>
              <x14:cfIcon iconSet="3Symbols2" iconId="0"/>
              <x14:cfIcon iconSet="3Symbols2" iconId="2"/>
            </x14:iconSet>
          </x14:cfRule>
          <xm:sqref>F23</xm:sqref>
        </x14:conditionalFormatting>
        <x14:conditionalFormatting xmlns:xm="http://schemas.microsoft.com/office/excel/2006/main">
          <x14:cfRule type="iconSet" priority="15" id="{14387F97-793F-463E-8658-5496109EA493}">
            <x14:iconSet iconSet="3Symbols2" custom="1">
              <x14:cfvo type="percent">
                <xm:f>0</xm:f>
              </x14:cfvo>
              <x14:cfvo type="num">
                <xm:f>0</xm:f>
              </x14:cfvo>
              <x14:cfvo type="num">
                <xm:f>1</xm:f>
              </x14:cfvo>
              <x14:cfIcon iconSet="NoIcons" iconId="0"/>
              <x14:cfIcon iconSet="3Symbols2" iconId="0"/>
              <x14:cfIcon iconSet="3Symbols2" iconId="2"/>
            </x14:iconSet>
          </x14:cfRule>
          <xm:sqref>F24</xm:sqref>
        </x14:conditionalFormatting>
        <x14:conditionalFormatting xmlns:xm="http://schemas.microsoft.com/office/excel/2006/main">
          <x14:cfRule type="iconSet" priority="9" id="{2F1A7840-EF78-4E9F-89C7-7EFA55A2C7D0}">
            <x14:iconSet iconSet="3Symbols2" custom="1">
              <x14:cfvo type="percent">
                <xm:f>0</xm:f>
              </x14:cfvo>
              <x14:cfvo type="num">
                <xm:f>0</xm:f>
              </x14:cfvo>
              <x14:cfvo type="num">
                <xm:f>1</xm:f>
              </x14:cfvo>
              <x14:cfIcon iconSet="NoIcons" iconId="0"/>
              <x14:cfIcon iconSet="3Symbols2" iconId="0"/>
              <x14:cfIcon iconSet="3Symbols2" iconId="2"/>
            </x14:iconSet>
          </x14:cfRule>
          <xm:sqref>F27</xm:sqref>
        </x14:conditionalFormatting>
        <x14:conditionalFormatting xmlns:xm="http://schemas.microsoft.com/office/excel/2006/main">
          <x14:cfRule type="iconSet" priority="5" id="{79219C2A-C222-44E5-B80D-ED3601EE361C}">
            <x14:iconSet iconSet="3Symbols2" custom="1">
              <x14:cfvo type="percent">
                <xm:f>0</xm:f>
              </x14:cfvo>
              <x14:cfvo type="num">
                <xm:f>0</xm:f>
              </x14:cfvo>
              <x14:cfvo type="num">
                <xm:f>1</xm:f>
              </x14:cfvo>
              <x14:cfIcon iconSet="NoIcons" iconId="0"/>
              <x14:cfIcon iconSet="3Symbols2" iconId="0"/>
              <x14:cfIcon iconSet="3Symbols2" iconId="2"/>
            </x14:iconSet>
          </x14:cfRule>
          <xm:sqref>F25</xm:sqref>
        </x14:conditionalFormatting>
        <x14:conditionalFormatting xmlns:xm="http://schemas.microsoft.com/office/excel/2006/main">
          <x14:cfRule type="iconSet" priority="3" id="{D7021A5F-9396-4D69-BFDB-BB9E2A21C08B}">
            <x14:iconSet iconSet="3Symbols2" custom="1">
              <x14:cfvo type="percent">
                <xm:f>0</xm:f>
              </x14:cfvo>
              <x14:cfvo type="num">
                <xm:f>0</xm:f>
              </x14:cfvo>
              <x14:cfvo type="num">
                <xm:f>1</xm:f>
              </x14:cfvo>
              <x14:cfIcon iconSet="NoIcons" iconId="0"/>
              <x14:cfIcon iconSet="3Symbols2" iconId="0"/>
              <x14:cfIcon iconSet="3Symbols2" iconId="2"/>
            </x14:iconSet>
          </x14:cfRule>
          <xm:sqref>F26</xm:sqref>
        </x14:conditionalFormatting>
        <x14:conditionalFormatting xmlns:xm="http://schemas.microsoft.com/office/excel/2006/main">
          <x14:cfRule type="iconSet" priority="1" id="{134F55A3-DD9D-450D-81BF-0FC8D65EFEA5}">
            <x14:iconSet iconSet="3Symbols2" custom="1">
              <x14:cfvo type="percent">
                <xm:f>0</xm:f>
              </x14:cfvo>
              <x14:cfvo type="num">
                <xm:f>0</xm:f>
              </x14:cfvo>
              <x14:cfvo type="num">
                <xm:f>1</xm:f>
              </x14:cfvo>
              <x14:cfIcon iconSet="NoIcons" iconId="0"/>
              <x14:cfIcon iconSet="3Symbols2" iconId="0"/>
              <x14:cfIcon iconSet="3Symbols2" iconId="2"/>
            </x14:iconSet>
          </x14:cfRule>
          <xm:sqref>F28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 x14ac:dyDescent="0.25"/>
  <cols>
    <col min="1" max="16384" width="11.42578125" style="162"/>
  </cols>
  <sheetData/>
  <protectedRanges>
    <protectedRange sqref="E27 C24:D30 C10:D10" name="Bereich1"/>
  </protectedRanges>
  <pageMargins left="0.7" right="0.7" top="0.78740157499999996" bottom="0.78740157499999996" header="0.3" footer="0.3"/>
  <pageSetup paperSize="9" orientation="portrait" r:id="rId1"/>
  <headerFooter>
    <oddHeader>&amp;C&amp;"Calibri"&amp;11&amp;K000000Internal&amp;1#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headerFooter>
    <oddHeader>&amp;C&amp;"Calibri"&amp;11&amp;K000000Internal&amp;1#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FEB2-4840-441F-A56A-238D9EF1B47B}">
  <dimension ref="B2:E29"/>
  <sheetViews>
    <sheetView tabSelected="1" workbookViewId="0">
      <selection activeCell="C15" sqref="C15"/>
    </sheetView>
  </sheetViews>
  <sheetFormatPr baseColWidth="10" defaultRowHeight="15" x14ac:dyDescent="0.25"/>
  <cols>
    <col min="3" max="3" width="14.7109375" style="274" customWidth="1"/>
    <col min="4" max="4" width="24.140625" bestFit="1" customWidth="1"/>
    <col min="5" max="5" width="25.42578125" bestFit="1" customWidth="1"/>
  </cols>
  <sheetData>
    <row r="2" spans="2:5" ht="15.75" x14ac:dyDescent="0.25">
      <c r="B2" s="273" t="s">
        <v>5803</v>
      </c>
      <c r="C2" s="273"/>
    </row>
    <row r="4" spans="2:5" x14ac:dyDescent="0.25">
      <c r="B4" t="s">
        <v>5811</v>
      </c>
      <c r="C4" s="274" t="s">
        <v>5804</v>
      </c>
      <c r="D4" t="s">
        <v>5720</v>
      </c>
      <c r="E4" t="s">
        <v>5721</v>
      </c>
    </row>
    <row r="5" spans="2:5" x14ac:dyDescent="0.25">
      <c r="B5" t="s">
        <v>5812</v>
      </c>
      <c r="C5" s="274" t="s">
        <v>5813</v>
      </c>
      <c r="D5" t="s">
        <v>5806</v>
      </c>
      <c r="E5" t="s">
        <v>5808</v>
      </c>
    </row>
    <row r="6" spans="2:5" x14ac:dyDescent="0.25">
      <c r="B6" t="s">
        <v>5812</v>
      </c>
      <c r="C6" s="274" t="s">
        <v>5805</v>
      </c>
      <c r="D6" t="s">
        <v>5807</v>
      </c>
      <c r="E6" s="271" t="s">
        <v>5809</v>
      </c>
    </row>
    <row r="7" spans="2:5" x14ac:dyDescent="0.25">
      <c r="B7" t="s">
        <v>5814</v>
      </c>
      <c r="C7" s="274" t="s">
        <v>5815</v>
      </c>
      <c r="D7" t="s">
        <v>5816</v>
      </c>
      <c r="E7" t="s">
        <v>5817</v>
      </c>
    </row>
    <row r="8" spans="2:5" x14ac:dyDescent="0.25">
      <c r="B8" t="s">
        <v>5814</v>
      </c>
      <c r="C8" s="274" t="s">
        <v>5818</v>
      </c>
      <c r="D8" t="s">
        <v>5819</v>
      </c>
      <c r="E8" t="s">
        <v>5820</v>
      </c>
    </row>
    <row r="9" spans="2:5" x14ac:dyDescent="0.25">
      <c r="B9" t="s">
        <v>5814</v>
      </c>
      <c r="C9" s="274" t="s">
        <v>5821</v>
      </c>
      <c r="D9" t="s">
        <v>5822</v>
      </c>
      <c r="E9" t="s">
        <v>5823</v>
      </c>
    </row>
    <row r="10" spans="2:5" x14ac:dyDescent="0.25">
      <c r="B10" t="s">
        <v>5814</v>
      </c>
      <c r="C10" s="274" t="s">
        <v>5824</v>
      </c>
      <c r="D10" t="s">
        <v>5825</v>
      </c>
      <c r="E10" t="s">
        <v>5826</v>
      </c>
    </row>
    <row r="11" spans="2:5" x14ac:dyDescent="0.25">
      <c r="B11" t="s">
        <v>5814</v>
      </c>
      <c r="C11" s="274" t="s">
        <v>5827</v>
      </c>
      <c r="D11" t="s">
        <v>5828</v>
      </c>
      <c r="E11" t="s">
        <v>5829</v>
      </c>
    </row>
    <row r="12" spans="2:5" x14ac:dyDescent="0.25">
      <c r="B12" t="s">
        <v>5814</v>
      </c>
      <c r="C12" s="274" t="s">
        <v>5830</v>
      </c>
      <c r="D12" t="s">
        <v>5831</v>
      </c>
      <c r="E12" t="s">
        <v>5832</v>
      </c>
    </row>
    <row r="13" spans="2:5" x14ac:dyDescent="0.25">
      <c r="B13" t="s">
        <v>5814</v>
      </c>
      <c r="C13" s="274" t="s">
        <v>5833</v>
      </c>
      <c r="D13" t="s">
        <v>5834</v>
      </c>
      <c r="E13" t="s">
        <v>5835</v>
      </c>
    </row>
    <row r="14" spans="2:5" x14ac:dyDescent="0.25">
      <c r="B14" t="s">
        <v>5814</v>
      </c>
      <c r="C14" s="274" t="s">
        <v>5836</v>
      </c>
      <c r="D14" t="s">
        <v>5816</v>
      </c>
      <c r="E14" t="s">
        <v>5817</v>
      </c>
    </row>
    <row r="15" spans="2:5" x14ac:dyDescent="0.25">
      <c r="B15" t="s">
        <v>5814</v>
      </c>
      <c r="C15" s="274" t="s">
        <v>5837</v>
      </c>
      <c r="D15" t="s">
        <v>5838</v>
      </c>
      <c r="E15" t="s">
        <v>5839</v>
      </c>
    </row>
    <row r="16" spans="2:5" x14ac:dyDescent="0.25">
      <c r="B16" t="s">
        <v>5814</v>
      </c>
      <c r="C16" s="274" t="s">
        <v>5840</v>
      </c>
      <c r="D16" t="s">
        <v>5841</v>
      </c>
      <c r="E16" t="s">
        <v>5835</v>
      </c>
    </row>
    <row r="17" spans="2:5" x14ac:dyDescent="0.25">
      <c r="B17" t="s">
        <v>5814</v>
      </c>
      <c r="C17" s="274" t="s">
        <v>5842</v>
      </c>
      <c r="D17" t="s">
        <v>5843</v>
      </c>
      <c r="E17" t="s">
        <v>5844</v>
      </c>
    </row>
    <row r="18" spans="2:5" x14ac:dyDescent="0.25">
      <c r="B18" t="s">
        <v>5814</v>
      </c>
      <c r="C18" s="274" t="s">
        <v>5845</v>
      </c>
      <c r="D18" t="s">
        <v>5846</v>
      </c>
      <c r="E18" t="s">
        <v>5847</v>
      </c>
    </row>
    <row r="19" spans="2:5" x14ac:dyDescent="0.25">
      <c r="B19" t="s">
        <v>5814</v>
      </c>
      <c r="C19" s="274" t="s">
        <v>5848</v>
      </c>
      <c r="D19" t="s">
        <v>5849</v>
      </c>
      <c r="E19" t="s">
        <v>5850</v>
      </c>
    </row>
    <row r="20" spans="2:5" x14ac:dyDescent="0.25">
      <c r="B20" t="s">
        <v>5851</v>
      </c>
      <c r="C20" s="274" t="s">
        <v>5852</v>
      </c>
      <c r="D20" t="s">
        <v>5853</v>
      </c>
      <c r="E20" t="s">
        <v>5854</v>
      </c>
    </row>
    <row r="21" spans="2:5" x14ac:dyDescent="0.25">
      <c r="B21" t="s">
        <v>5851</v>
      </c>
      <c r="C21" s="274" t="s">
        <v>5855</v>
      </c>
      <c r="D21" t="s">
        <v>5856</v>
      </c>
      <c r="E21" t="s">
        <v>5857</v>
      </c>
    </row>
    <row r="22" spans="2:5" x14ac:dyDescent="0.25">
      <c r="B22" t="s">
        <v>5851</v>
      </c>
      <c r="C22" s="274" t="s">
        <v>5858</v>
      </c>
      <c r="D22" t="s">
        <v>5859</v>
      </c>
      <c r="E22" t="s">
        <v>5854</v>
      </c>
    </row>
    <row r="23" spans="2:5" x14ac:dyDescent="0.25">
      <c r="B23" t="s">
        <v>5851</v>
      </c>
      <c r="C23" s="274" t="s">
        <v>5860</v>
      </c>
      <c r="D23" t="s">
        <v>5861</v>
      </c>
      <c r="E23" t="s">
        <v>5862</v>
      </c>
    </row>
    <row r="24" spans="2:5" x14ac:dyDescent="0.25">
      <c r="B24" t="s">
        <v>5851</v>
      </c>
      <c r="C24" s="274" t="s">
        <v>5863</v>
      </c>
      <c r="D24" t="s">
        <v>5864</v>
      </c>
      <c r="E24" t="s">
        <v>5865</v>
      </c>
    </row>
    <row r="25" spans="2:5" x14ac:dyDescent="0.25">
      <c r="B25" t="s">
        <v>5851</v>
      </c>
      <c r="C25" s="274" t="s">
        <v>5866</v>
      </c>
      <c r="D25" t="s">
        <v>5867</v>
      </c>
      <c r="E25" t="s">
        <v>5865</v>
      </c>
    </row>
    <row r="26" spans="2:5" x14ac:dyDescent="0.25">
      <c r="B26" t="s">
        <v>5851</v>
      </c>
      <c r="C26" s="274" t="s">
        <v>5868</v>
      </c>
      <c r="D26" t="s">
        <v>5869</v>
      </c>
      <c r="E26" t="s">
        <v>5865</v>
      </c>
    </row>
    <row r="27" spans="2:5" x14ac:dyDescent="0.25">
      <c r="B27" t="s">
        <v>5851</v>
      </c>
      <c r="C27" s="274" t="s">
        <v>5870</v>
      </c>
      <c r="D27" t="s">
        <v>5871</v>
      </c>
      <c r="E27" t="s">
        <v>5862</v>
      </c>
    </row>
    <row r="28" spans="2:5" x14ac:dyDescent="0.25">
      <c r="B28" t="s">
        <v>5851</v>
      </c>
      <c r="C28" s="274" t="s">
        <v>5872</v>
      </c>
      <c r="D28" t="s">
        <v>5873</v>
      </c>
      <c r="E28" t="s">
        <v>5862</v>
      </c>
    </row>
    <row r="29" spans="2:5" x14ac:dyDescent="0.25">
      <c r="B29" t="s">
        <v>5874</v>
      </c>
      <c r="C29" s="274" t="s">
        <v>5875</v>
      </c>
      <c r="D29" t="s">
        <v>5688</v>
      </c>
      <c r="E29" t="s">
        <v>5689</v>
      </c>
    </row>
  </sheetData>
  <pageMargins left="0.7" right="0.7" top="0.78740157499999996" bottom="0.78740157499999996" header="0.3" footer="0.3"/>
  <pageSetup paperSize="9" orientation="portrait" r:id="rId1"/>
  <headerFooter>
    <oddHeader>&amp;C&amp;"Calibri"&amp;11&amp;K000000Internal&amp;1#</oddHeader>
  </headerFooter>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FCC1-D37F-4D3F-B8DA-40074140F668}">
  <sheetPr>
    <tabColor theme="9"/>
  </sheetPr>
  <dimension ref="B2:J34"/>
  <sheetViews>
    <sheetView topLeftCell="A7" workbookViewId="0">
      <selection activeCell="G31" sqref="G31"/>
    </sheetView>
  </sheetViews>
  <sheetFormatPr baseColWidth="10" defaultColWidth="11.42578125" defaultRowHeight="12.75" x14ac:dyDescent="0.2"/>
  <cols>
    <col min="1" max="16384" width="11.42578125" style="235"/>
  </cols>
  <sheetData>
    <row r="2" spans="2:10" ht="18" x14ac:dyDescent="0.25">
      <c r="B2" s="234" t="s">
        <v>5700</v>
      </c>
      <c r="H2" s="234" t="s">
        <v>5701</v>
      </c>
    </row>
    <row r="4" spans="2:10" x14ac:dyDescent="0.2">
      <c r="J4" s="252" t="s">
        <v>5752</v>
      </c>
    </row>
    <row r="18" spans="2:5" ht="15" x14ac:dyDescent="0.25">
      <c r="B18" s="236" t="s">
        <v>5704</v>
      </c>
    </row>
    <row r="23" spans="2:5" x14ac:dyDescent="0.2">
      <c r="B23" s="260" t="s">
        <v>5757</v>
      </c>
      <c r="C23" s="261"/>
      <c r="D23" s="261"/>
      <c r="E23" s="261"/>
    </row>
    <row r="28" spans="2:5" x14ac:dyDescent="0.2">
      <c r="C28" s="253"/>
    </row>
    <row r="31" spans="2:5" x14ac:dyDescent="0.2">
      <c r="B31" s="262" t="s">
        <v>5758</v>
      </c>
    </row>
    <row r="34" spans="2:4" x14ac:dyDescent="0.2">
      <c r="B34" s="294" t="s">
        <v>5799</v>
      </c>
      <c r="C34" s="294"/>
      <c r="D34" s="294"/>
    </row>
  </sheetData>
  <mergeCells count="1">
    <mergeCell ref="B34:D34"/>
  </mergeCells>
  <pageMargins left="0.7" right="0.7" top="0.78740157499999996" bottom="0.78740157499999996" header="0.3" footer="0.3"/>
  <pageSetup paperSize="9" orientation="portrait" horizontalDpi="4294967295" verticalDpi="4294967295" r:id="rId1"/>
  <headerFooter>
    <oddHeader>&amp;C&amp;"Calibri"&amp;11&amp;K000000Internal&amp;1#</oddHeader>
  </headerFooter>
  <drawing r:id="rId2"/>
  <legacyDrawing r:id="rId3"/>
  <oleObjects>
    <mc:AlternateContent xmlns:mc="http://schemas.openxmlformats.org/markup-compatibility/2006">
      <mc:Choice Requires="x14">
        <oleObject progId="Acrobat Document" dvAspect="DVASPECT_ICON" shapeId="28676" r:id="rId4">
          <objectPr defaultSize="0" r:id="rId5">
            <anchor moveWithCells="1">
              <from>
                <xdr:col>7</xdr:col>
                <xdr:colOff>209550</xdr:colOff>
                <xdr:row>4</xdr:row>
                <xdr:rowOff>9525</xdr:rowOff>
              </from>
              <to>
                <xdr:col>8</xdr:col>
                <xdr:colOff>361950</xdr:colOff>
                <xdr:row>8</xdr:row>
                <xdr:rowOff>47625</xdr:rowOff>
              </to>
            </anchor>
          </objectPr>
        </oleObject>
      </mc:Choice>
      <mc:Fallback>
        <oleObject progId="Acrobat Document" dvAspect="DVASPECT_ICON" shapeId="28676" r:id="rId4"/>
      </mc:Fallback>
    </mc:AlternateContent>
    <mc:AlternateContent xmlns:mc="http://schemas.openxmlformats.org/markup-compatibility/2006">
      <mc:Choice Requires="x14">
        <oleObject progId="Document" dvAspect="DVASPECT_ICON" shapeId="28678" r:id="rId6">
          <objectPr defaultSize="0" r:id="rId7">
            <anchor moveWithCells="1">
              <from>
                <xdr:col>1</xdr:col>
                <xdr:colOff>695325</xdr:colOff>
                <xdr:row>24</xdr:row>
                <xdr:rowOff>47625</xdr:rowOff>
              </from>
              <to>
                <xdr:col>3</xdr:col>
                <xdr:colOff>85725</xdr:colOff>
                <xdr:row>28</xdr:row>
                <xdr:rowOff>85725</xdr:rowOff>
              </to>
            </anchor>
          </objectPr>
        </oleObject>
      </mc:Choice>
      <mc:Fallback>
        <oleObject progId="Document" dvAspect="DVASPECT_ICON" shapeId="28678" r:id="rId6"/>
      </mc:Fallback>
    </mc:AlternateContent>
    <mc:AlternateContent xmlns:mc="http://schemas.openxmlformats.org/markup-compatibility/2006">
      <mc:Choice Requires="x14">
        <oleObject progId="Document" dvAspect="DVASPECT_ICON" shapeId="28679" r:id="rId8">
          <objectPr defaultSize="0" r:id="rId9">
            <anchor moveWithCells="1">
              <from>
                <xdr:col>1</xdr:col>
                <xdr:colOff>9525</xdr:colOff>
                <xdr:row>35</xdr:row>
                <xdr:rowOff>66675</xdr:rowOff>
              </from>
              <to>
                <xdr:col>2</xdr:col>
                <xdr:colOff>161925</xdr:colOff>
                <xdr:row>39</xdr:row>
                <xdr:rowOff>104775</xdr:rowOff>
              </to>
            </anchor>
          </objectPr>
        </oleObject>
      </mc:Choice>
      <mc:Fallback>
        <oleObject progId="Document" dvAspect="DVASPECT_ICON" shapeId="28679" r:id="rId8"/>
      </mc:Fallback>
    </mc:AlternateContent>
    <mc:AlternateContent xmlns:mc="http://schemas.openxmlformats.org/markup-compatibility/2006">
      <mc:Choice Requires="x14">
        <oleObject progId="Document" dvAspect="DVASPECT_ICON" shapeId="28680" r:id="rId10">
          <objectPr defaultSize="0" r:id="rId11">
            <anchor moveWithCells="1">
              <from>
                <xdr:col>2</xdr:col>
                <xdr:colOff>428625</xdr:colOff>
                <xdr:row>35</xdr:row>
                <xdr:rowOff>85725</xdr:rowOff>
              </from>
              <to>
                <xdr:col>3</xdr:col>
                <xdr:colOff>581025</xdr:colOff>
                <xdr:row>39</xdr:row>
                <xdr:rowOff>123825</xdr:rowOff>
              </to>
            </anchor>
          </objectPr>
        </oleObject>
      </mc:Choice>
      <mc:Fallback>
        <oleObject progId="Document" dvAspect="DVASPECT_ICON" shapeId="28680" r:id="rId10"/>
      </mc:Fallback>
    </mc:AlternateContent>
    <mc:AlternateContent xmlns:mc="http://schemas.openxmlformats.org/markup-compatibility/2006">
      <mc:Choice Requires="x14">
        <oleObject progId="Document" dvAspect="DVASPECT_ICON" shapeId="28681" r:id="rId12">
          <objectPr defaultSize="0" r:id="rId13">
            <anchor moveWithCells="1">
              <from>
                <xdr:col>4</xdr:col>
                <xdr:colOff>85725</xdr:colOff>
                <xdr:row>35</xdr:row>
                <xdr:rowOff>85725</xdr:rowOff>
              </from>
              <to>
                <xdr:col>5</xdr:col>
                <xdr:colOff>238125</xdr:colOff>
                <xdr:row>39</xdr:row>
                <xdr:rowOff>123825</xdr:rowOff>
              </to>
            </anchor>
          </objectPr>
        </oleObject>
      </mc:Choice>
      <mc:Fallback>
        <oleObject progId="Document" dvAspect="DVASPECT_ICON" shapeId="28681" r:id="rId12"/>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2"/>
  <sheetViews>
    <sheetView topLeftCell="A7" workbookViewId="0">
      <selection activeCell="B22" sqref="B22"/>
    </sheetView>
  </sheetViews>
  <sheetFormatPr baseColWidth="10" defaultRowHeight="12.75" x14ac:dyDescent="0.2"/>
  <cols>
    <col min="1" max="1" width="11.42578125" style="210"/>
    <col min="2" max="2" width="12.42578125" style="255" customWidth="1"/>
    <col min="3" max="3" width="15.42578125" style="197" customWidth="1"/>
    <col min="4" max="4" width="11.7109375" style="197" bestFit="1" customWidth="1"/>
    <col min="5" max="5" width="68.5703125" style="197" customWidth="1"/>
    <col min="6" max="16384" width="11.42578125" style="197"/>
  </cols>
  <sheetData>
    <row r="1" spans="1:5" ht="15" x14ac:dyDescent="0.2">
      <c r="A1" s="211" t="s">
        <v>5635</v>
      </c>
    </row>
    <row r="3" spans="1:5" x14ac:dyDescent="0.2">
      <c r="A3" s="209" t="s">
        <v>5294</v>
      </c>
      <c r="B3" s="256" t="s">
        <v>5636</v>
      </c>
      <c r="C3" s="198" t="s">
        <v>5637</v>
      </c>
      <c r="D3" s="198" t="s">
        <v>5638</v>
      </c>
      <c r="E3" s="197" t="s">
        <v>5639</v>
      </c>
    </row>
    <row r="4" spans="1:5" x14ac:dyDescent="0.2">
      <c r="A4" s="200" t="s">
        <v>5498</v>
      </c>
      <c r="B4" s="257">
        <v>42705</v>
      </c>
      <c r="C4" s="201" t="s">
        <v>5497</v>
      </c>
      <c r="D4" s="201" t="s">
        <v>5640</v>
      </c>
      <c r="E4" s="197" t="s">
        <v>5643</v>
      </c>
    </row>
    <row r="5" spans="1:5" x14ac:dyDescent="0.2">
      <c r="A5" s="200" t="s">
        <v>5633</v>
      </c>
      <c r="B5" s="257">
        <v>42716</v>
      </c>
      <c r="C5" s="201" t="s">
        <v>5497</v>
      </c>
      <c r="D5" s="206" t="s">
        <v>5641</v>
      </c>
      <c r="E5" s="207" t="s">
        <v>5642</v>
      </c>
    </row>
    <row r="6" spans="1:5" ht="102" x14ac:dyDescent="0.2">
      <c r="A6" s="202" t="s">
        <v>5634</v>
      </c>
      <c r="B6" s="257">
        <v>42913</v>
      </c>
      <c r="C6" s="201" t="s">
        <v>5497</v>
      </c>
      <c r="D6" s="201" t="s">
        <v>5570</v>
      </c>
      <c r="E6" s="199" t="s">
        <v>5666</v>
      </c>
    </row>
    <row r="7" spans="1:5" x14ac:dyDescent="0.2">
      <c r="A7" s="205" t="s">
        <v>5648</v>
      </c>
      <c r="B7" s="258">
        <v>42915</v>
      </c>
      <c r="C7" s="204" t="s">
        <v>5497</v>
      </c>
      <c r="D7" s="201" t="s">
        <v>5570</v>
      </c>
      <c r="E7" s="197" t="s">
        <v>5649</v>
      </c>
    </row>
    <row r="8" spans="1:5" x14ac:dyDescent="0.2">
      <c r="A8" s="205" t="s">
        <v>5651</v>
      </c>
      <c r="B8" s="258">
        <v>42950</v>
      </c>
      <c r="C8" s="204" t="s">
        <v>5497</v>
      </c>
      <c r="D8" s="201" t="s">
        <v>5570</v>
      </c>
      <c r="E8" s="197" t="s">
        <v>5760</v>
      </c>
    </row>
    <row r="9" spans="1:5" ht="25.5" x14ac:dyDescent="0.2">
      <c r="A9" s="205" t="s">
        <v>5652</v>
      </c>
      <c r="B9" s="258">
        <v>43010</v>
      </c>
      <c r="C9" s="204" t="s">
        <v>5497</v>
      </c>
      <c r="D9" s="201" t="s">
        <v>5668</v>
      </c>
      <c r="E9" s="233" t="s">
        <v>5761</v>
      </c>
    </row>
    <row r="10" spans="1:5" x14ac:dyDescent="0.2">
      <c r="A10" s="205" t="s">
        <v>5664</v>
      </c>
      <c r="B10" s="258">
        <v>43049</v>
      </c>
      <c r="C10" s="204" t="s">
        <v>5497</v>
      </c>
      <c r="D10" s="201" t="s">
        <v>5570</v>
      </c>
      <c r="E10" s="221" t="s">
        <v>5665</v>
      </c>
    </row>
    <row r="11" spans="1:5" x14ac:dyDescent="0.2">
      <c r="A11" s="210" t="s">
        <v>5667</v>
      </c>
      <c r="B11" s="258">
        <v>43513</v>
      </c>
      <c r="C11" s="204" t="s">
        <v>5497</v>
      </c>
      <c r="D11" s="201" t="s">
        <v>5668</v>
      </c>
      <c r="E11" s="222" t="s">
        <v>5669</v>
      </c>
    </row>
    <row r="12" spans="1:5" x14ac:dyDescent="0.2">
      <c r="A12" s="205" t="s">
        <v>5677</v>
      </c>
      <c r="B12" s="258">
        <v>43525</v>
      </c>
      <c r="C12" s="204" t="s">
        <v>5497</v>
      </c>
      <c r="D12" s="201" t="s">
        <v>5668</v>
      </c>
      <c r="E12" s="197" t="s">
        <v>5762</v>
      </c>
    </row>
    <row r="13" spans="1:5" ht="25.5" x14ac:dyDescent="0.2">
      <c r="A13" s="205" t="s">
        <v>5679</v>
      </c>
      <c r="B13" s="258">
        <v>43663</v>
      </c>
      <c r="C13" s="204" t="s">
        <v>5497</v>
      </c>
      <c r="D13" s="201" t="s">
        <v>5570</v>
      </c>
      <c r="E13" s="199" t="s">
        <v>5763</v>
      </c>
    </row>
    <row r="14" spans="1:5" x14ac:dyDescent="0.2">
      <c r="A14" s="224" t="s">
        <v>5682</v>
      </c>
      <c r="B14" s="258">
        <v>43732</v>
      </c>
      <c r="C14" s="201" t="s">
        <v>5683</v>
      </c>
      <c r="D14" s="201" t="s">
        <v>5668</v>
      </c>
      <c r="E14" s="197" t="s">
        <v>5764</v>
      </c>
    </row>
    <row r="15" spans="1:5" x14ac:dyDescent="0.2">
      <c r="A15" s="224" t="s">
        <v>5685</v>
      </c>
      <c r="B15" s="258">
        <v>43832</v>
      </c>
      <c r="C15" s="204" t="s">
        <v>5683</v>
      </c>
      <c r="D15" s="201" t="s">
        <v>5668</v>
      </c>
      <c r="E15" s="197" t="s">
        <v>5765</v>
      </c>
    </row>
    <row r="16" spans="1:5" x14ac:dyDescent="0.2">
      <c r="A16" s="224" t="s">
        <v>5686</v>
      </c>
      <c r="B16" s="257">
        <v>43833</v>
      </c>
      <c r="C16" s="201" t="s">
        <v>5683</v>
      </c>
      <c r="D16" s="201" t="s">
        <v>5668</v>
      </c>
      <c r="E16" s="197" t="s">
        <v>5766</v>
      </c>
    </row>
    <row r="17" spans="1:5" x14ac:dyDescent="0.2">
      <c r="A17" s="224" t="s">
        <v>5691</v>
      </c>
      <c r="B17" s="257">
        <v>43892</v>
      </c>
      <c r="C17" s="201" t="s">
        <v>5690</v>
      </c>
      <c r="D17" s="201" t="s">
        <v>5668</v>
      </c>
      <c r="E17" s="197" t="s">
        <v>5767</v>
      </c>
    </row>
    <row r="18" spans="1:5" x14ac:dyDescent="0.2">
      <c r="A18" s="224" t="s">
        <v>5694</v>
      </c>
      <c r="B18" s="259">
        <v>44295</v>
      </c>
      <c r="C18" s="231" t="s">
        <v>5695</v>
      </c>
      <c r="D18" s="201" t="s">
        <v>5570</v>
      </c>
      <c r="E18" s="197" t="s">
        <v>5768</v>
      </c>
    </row>
    <row r="19" spans="1:5" ht="38.25" x14ac:dyDescent="0.2">
      <c r="A19" s="224" t="s">
        <v>5697</v>
      </c>
      <c r="B19" s="259">
        <v>44386</v>
      </c>
      <c r="C19" s="231" t="s">
        <v>5696</v>
      </c>
      <c r="D19" s="201" t="s">
        <v>5570</v>
      </c>
      <c r="E19" s="199" t="s">
        <v>5759</v>
      </c>
    </row>
    <row r="20" spans="1:5" ht="114.75" x14ac:dyDescent="0.2">
      <c r="A20" s="210" t="s">
        <v>5303</v>
      </c>
      <c r="B20" s="259">
        <v>44896</v>
      </c>
      <c r="C20" s="231" t="s">
        <v>5497</v>
      </c>
      <c r="D20" s="201" t="s">
        <v>5702</v>
      </c>
      <c r="E20" s="199" t="s">
        <v>5778</v>
      </c>
    </row>
    <row r="21" spans="1:5" x14ac:dyDescent="0.2">
      <c r="A21" s="205" t="s">
        <v>5779</v>
      </c>
      <c r="B21" s="259">
        <v>44916</v>
      </c>
      <c r="C21" s="231" t="s">
        <v>5497</v>
      </c>
      <c r="D21" s="201" t="s">
        <v>5570</v>
      </c>
      <c r="E21" s="264" t="s">
        <v>5780</v>
      </c>
    </row>
    <row r="22" spans="1:5" ht="102" x14ac:dyDescent="0.2">
      <c r="A22" s="205" t="s">
        <v>5782</v>
      </c>
      <c r="B22" s="257">
        <v>45072</v>
      </c>
      <c r="C22" s="201" t="s">
        <v>5497</v>
      </c>
      <c r="D22" s="201" t="s">
        <v>5702</v>
      </c>
      <c r="E22" s="199" t="s">
        <v>5810</v>
      </c>
    </row>
  </sheetData>
  <pageMargins left="0.7" right="0.7" top="0.78740157499999996" bottom="0.78740157499999996" header="0.3" footer="0.3"/>
  <pageSetup paperSize="9" orientation="portrait" r:id="rId1"/>
  <headerFooter>
    <oddHeader>&amp;C&amp;"Calibri"&amp;11&amp;K000000Internal&amp;1#</oddHead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72"/>
  <sheetViews>
    <sheetView showGridLines="0" topLeftCell="A22" workbookViewId="0">
      <selection activeCell="A30" sqref="A30"/>
    </sheetView>
  </sheetViews>
  <sheetFormatPr baseColWidth="10" defaultRowHeight="12.75" x14ac:dyDescent="0.2"/>
  <cols>
    <col min="1" max="1" width="10.5703125" style="108" customWidth="1"/>
    <col min="2" max="2" width="13.7109375" style="108" bestFit="1" customWidth="1"/>
    <col min="3" max="3" width="26" style="109" bestFit="1" customWidth="1"/>
    <col min="4" max="4" width="75.85546875" style="110" customWidth="1"/>
    <col min="5" max="5" width="100" style="110" customWidth="1"/>
    <col min="6" max="6" width="10.140625" style="108" bestFit="1" customWidth="1"/>
    <col min="7" max="7" width="3.140625" style="108" customWidth="1"/>
    <col min="8" max="8" width="5.5703125" style="108" customWidth="1"/>
    <col min="9" max="16384" width="11.42578125" style="108"/>
  </cols>
  <sheetData>
    <row r="1" spans="1:8" ht="13.5" thickBot="1" x14ac:dyDescent="0.25"/>
    <row r="2" spans="1:8" ht="43.5" customHeight="1" thickBot="1" x14ac:dyDescent="0.25">
      <c r="C2" s="295" t="s">
        <v>5297</v>
      </c>
      <c r="D2" s="296"/>
      <c r="E2" s="296"/>
      <c r="F2" s="297"/>
    </row>
    <row r="3" spans="1:8" ht="13.5" thickBot="1" x14ac:dyDescent="0.25">
      <c r="C3" s="298" t="s">
        <v>5298</v>
      </c>
      <c r="D3" s="299"/>
      <c r="E3" s="299"/>
      <c r="F3" s="300"/>
    </row>
    <row r="4" spans="1:8" ht="15" customHeight="1" x14ac:dyDescent="0.2">
      <c r="A4" s="180">
        <f ca="1">INDIRECT("A"&amp;(_xlfn.AGGREGATE(14,4,(A7:A1048576&lt;&gt;"")*ROW(A7:A1048576),1)))</f>
        <v>42649</v>
      </c>
      <c r="B4" s="180"/>
      <c r="D4" s="111"/>
      <c r="E4" s="111"/>
      <c r="F4" s="180" t="str">
        <f ca="1">INDIRECT("F"&amp;(_xlfn.AGGREGATE(14,4,(F7:F1048576&lt;&gt;"")*ROW(F7:F1048576),1)))</f>
        <v>5.19</v>
      </c>
      <c r="G4" s="111"/>
      <c r="H4" s="111"/>
    </row>
    <row r="5" spans="1:8" ht="8.25" customHeight="1" x14ac:dyDescent="0.2">
      <c r="A5" s="112"/>
      <c r="B5" s="112"/>
      <c r="C5" s="113"/>
      <c r="D5" s="114"/>
      <c r="E5" s="114"/>
      <c r="F5" s="112"/>
    </row>
    <row r="6" spans="1:8" x14ac:dyDescent="0.2">
      <c r="A6" s="115" t="s">
        <v>5293</v>
      </c>
      <c r="B6" s="115" t="s">
        <v>5317</v>
      </c>
      <c r="C6" s="116" t="s">
        <v>5299</v>
      </c>
      <c r="D6" s="117" t="s">
        <v>5300</v>
      </c>
      <c r="E6" s="117" t="s">
        <v>5296</v>
      </c>
      <c r="F6" s="115" t="s">
        <v>5294</v>
      </c>
    </row>
    <row r="7" spans="1:8" ht="25.5" x14ac:dyDescent="0.2">
      <c r="A7" s="118">
        <v>42388</v>
      </c>
      <c r="B7" s="118"/>
      <c r="C7" s="119">
        <v>0</v>
      </c>
      <c r="D7" s="117" t="s">
        <v>5301</v>
      </c>
      <c r="E7" s="117" t="s">
        <v>5302</v>
      </c>
      <c r="F7" s="115" t="s">
        <v>5303</v>
      </c>
    </row>
    <row r="8" spans="1:8" x14ac:dyDescent="0.2">
      <c r="A8" s="118">
        <v>42388</v>
      </c>
      <c r="B8" s="118"/>
      <c r="C8" s="119">
        <v>0</v>
      </c>
      <c r="D8" s="117" t="s">
        <v>5304</v>
      </c>
      <c r="E8" s="110" t="s">
        <v>5305</v>
      </c>
      <c r="F8" s="115" t="s">
        <v>5303</v>
      </c>
    </row>
    <row r="9" spans="1:8" x14ac:dyDescent="0.2">
      <c r="A9" s="118">
        <v>42388</v>
      </c>
      <c r="B9" s="118"/>
      <c r="C9" s="119">
        <v>1.2</v>
      </c>
      <c r="D9" s="110" t="s">
        <v>5306</v>
      </c>
      <c r="E9" s="117" t="s">
        <v>5307</v>
      </c>
      <c r="F9" s="115" t="s">
        <v>5303</v>
      </c>
    </row>
    <row r="10" spans="1:8" ht="25.5" x14ac:dyDescent="0.2">
      <c r="A10" s="118">
        <v>42388</v>
      </c>
      <c r="B10" s="118"/>
      <c r="C10" s="119">
        <v>1.8</v>
      </c>
      <c r="D10" s="110" t="s">
        <v>5308</v>
      </c>
      <c r="E10" s="117" t="s">
        <v>5309</v>
      </c>
      <c r="F10" s="115" t="s">
        <v>5303</v>
      </c>
    </row>
    <row r="11" spans="1:8" x14ac:dyDescent="0.2">
      <c r="A11" s="118">
        <v>42388</v>
      </c>
      <c r="B11" s="118"/>
      <c r="C11" s="119">
        <v>1.8</v>
      </c>
      <c r="D11" s="110" t="s">
        <v>5310</v>
      </c>
      <c r="E11" s="110" t="s">
        <v>5311</v>
      </c>
      <c r="F11" s="115" t="s">
        <v>5303</v>
      </c>
    </row>
    <row r="12" spans="1:8" x14ac:dyDescent="0.2">
      <c r="A12" s="118">
        <v>42388</v>
      </c>
      <c r="B12" s="118"/>
      <c r="C12" s="119">
        <v>1.9</v>
      </c>
      <c r="D12" s="110" t="s">
        <v>5312</v>
      </c>
      <c r="E12" s="110" t="s">
        <v>5311</v>
      </c>
      <c r="F12" s="115" t="s">
        <v>5303</v>
      </c>
    </row>
    <row r="13" spans="1:8" x14ac:dyDescent="0.2">
      <c r="A13" s="118">
        <v>42388</v>
      </c>
      <c r="B13" s="118"/>
      <c r="C13" s="119">
        <v>2.1</v>
      </c>
      <c r="D13" s="110" t="s">
        <v>5313</v>
      </c>
      <c r="E13" s="117" t="s">
        <v>5307</v>
      </c>
      <c r="F13" s="115" t="s">
        <v>5303</v>
      </c>
    </row>
    <row r="14" spans="1:8" x14ac:dyDescent="0.2">
      <c r="A14" s="118">
        <v>42388</v>
      </c>
      <c r="B14" s="118"/>
      <c r="C14" s="119">
        <v>5.3</v>
      </c>
      <c r="D14" s="110" t="s">
        <v>147</v>
      </c>
      <c r="E14" s="117" t="s">
        <v>5314</v>
      </c>
      <c r="F14" s="115" t="s">
        <v>5303</v>
      </c>
    </row>
    <row r="15" spans="1:8" x14ac:dyDescent="0.2">
      <c r="A15" s="118">
        <v>42388</v>
      </c>
      <c r="B15" s="118"/>
      <c r="C15" s="119">
        <v>6</v>
      </c>
      <c r="D15" s="110" t="s">
        <v>5315</v>
      </c>
      <c r="E15" s="117" t="s">
        <v>5316</v>
      </c>
      <c r="F15" s="115" t="s">
        <v>5303</v>
      </c>
    </row>
    <row r="16" spans="1:8" x14ac:dyDescent="0.2">
      <c r="A16" s="118">
        <v>42388</v>
      </c>
      <c r="B16" s="118"/>
      <c r="C16" s="119">
        <v>7</v>
      </c>
      <c r="D16" s="110" t="s">
        <v>5317</v>
      </c>
      <c r="E16" s="117" t="s">
        <v>5318</v>
      </c>
      <c r="F16" s="115" t="s">
        <v>5303</v>
      </c>
    </row>
    <row r="17" spans="1:6" x14ac:dyDescent="0.2">
      <c r="A17" s="118">
        <v>42388</v>
      </c>
      <c r="B17" s="118"/>
      <c r="C17" s="119">
        <v>8.1</v>
      </c>
      <c r="D17" s="110" t="s">
        <v>5319</v>
      </c>
      <c r="E17" s="117" t="s">
        <v>5320</v>
      </c>
      <c r="F17" s="115" t="s">
        <v>5303</v>
      </c>
    </row>
    <row r="18" spans="1:6" x14ac:dyDescent="0.2">
      <c r="A18" s="118">
        <v>42388</v>
      </c>
      <c r="B18" s="118"/>
      <c r="C18" s="119">
        <v>8.1999999999999993</v>
      </c>
      <c r="D18" s="110" t="s">
        <v>5321</v>
      </c>
      <c r="E18" s="117" t="s">
        <v>5322</v>
      </c>
      <c r="F18" s="115" t="s">
        <v>5303</v>
      </c>
    </row>
    <row r="19" spans="1:6" x14ac:dyDescent="0.2">
      <c r="A19" s="118">
        <v>42388</v>
      </c>
      <c r="B19" s="118"/>
      <c r="C19" s="119">
        <v>10.199999999999999</v>
      </c>
      <c r="D19" s="110" t="s">
        <v>5323</v>
      </c>
      <c r="E19" s="110" t="s">
        <v>5324</v>
      </c>
      <c r="F19" s="115" t="s">
        <v>5303</v>
      </c>
    </row>
    <row r="20" spans="1:6" x14ac:dyDescent="0.2">
      <c r="A20" s="118">
        <v>42388</v>
      </c>
      <c r="B20" s="118"/>
      <c r="C20" s="119">
        <v>10.199999999999999</v>
      </c>
      <c r="D20" s="110" t="s">
        <v>5325</v>
      </c>
      <c r="E20" s="110" t="s">
        <v>5311</v>
      </c>
      <c r="F20" s="115" t="s">
        <v>5303</v>
      </c>
    </row>
    <row r="21" spans="1:6" x14ac:dyDescent="0.2">
      <c r="A21" s="118">
        <v>42388</v>
      </c>
      <c r="B21" s="118"/>
      <c r="C21" s="119">
        <v>10.3</v>
      </c>
      <c r="D21" s="110" t="s">
        <v>5326</v>
      </c>
      <c r="E21" s="110" t="s">
        <v>5311</v>
      </c>
      <c r="F21" s="115" t="s">
        <v>5303</v>
      </c>
    </row>
    <row r="22" spans="1:6" x14ac:dyDescent="0.2">
      <c r="A22" s="118">
        <v>42388</v>
      </c>
      <c r="B22" s="118"/>
      <c r="C22" s="119">
        <v>10.4</v>
      </c>
      <c r="D22" s="110" t="s">
        <v>5327</v>
      </c>
      <c r="E22" s="110" t="s">
        <v>5311</v>
      </c>
      <c r="F22" s="115" t="s">
        <v>5303</v>
      </c>
    </row>
    <row r="23" spans="1:6" x14ac:dyDescent="0.2">
      <c r="A23" s="118">
        <v>42388</v>
      </c>
      <c r="B23" s="118"/>
      <c r="C23" s="119">
        <v>10.5</v>
      </c>
      <c r="D23" s="110" t="s">
        <v>5328</v>
      </c>
      <c r="E23" s="110" t="s">
        <v>5311</v>
      </c>
      <c r="F23" s="115" t="s">
        <v>5303</v>
      </c>
    </row>
    <row r="24" spans="1:6" x14ac:dyDescent="0.2">
      <c r="A24" s="118">
        <v>42388</v>
      </c>
      <c r="B24" s="118"/>
      <c r="C24" s="119">
        <v>11</v>
      </c>
      <c r="D24" s="110" t="s">
        <v>5329</v>
      </c>
      <c r="E24" s="117" t="s">
        <v>5330</v>
      </c>
      <c r="F24" s="115" t="s">
        <v>5303</v>
      </c>
    </row>
    <row r="25" spans="1:6" x14ac:dyDescent="0.2">
      <c r="A25" s="118">
        <v>42388</v>
      </c>
      <c r="B25" s="118"/>
      <c r="C25" s="119">
        <v>12.2</v>
      </c>
      <c r="D25" s="110" t="s">
        <v>5331</v>
      </c>
      <c r="E25" s="110" t="s">
        <v>5332</v>
      </c>
      <c r="F25" s="115" t="s">
        <v>5303</v>
      </c>
    </row>
    <row r="26" spans="1:6" x14ac:dyDescent="0.2">
      <c r="A26" s="118">
        <v>42388</v>
      </c>
      <c r="B26" s="118"/>
      <c r="C26" s="119">
        <v>12.4</v>
      </c>
      <c r="D26" s="110" t="s">
        <v>5333</v>
      </c>
      <c r="E26" s="110" t="s">
        <v>5334</v>
      </c>
      <c r="F26" s="115" t="s">
        <v>5303</v>
      </c>
    </row>
    <row r="27" spans="1:6" x14ac:dyDescent="0.2">
      <c r="A27" s="118">
        <v>42388</v>
      </c>
      <c r="B27" s="118"/>
      <c r="C27" s="119">
        <v>13</v>
      </c>
      <c r="D27" s="110" t="s">
        <v>5335</v>
      </c>
      <c r="E27" s="117" t="s">
        <v>5336</v>
      </c>
      <c r="F27" s="115" t="s">
        <v>5303</v>
      </c>
    </row>
    <row r="28" spans="1:6" ht="21.75" customHeight="1" x14ac:dyDescent="0.2">
      <c r="A28" s="118">
        <v>42388</v>
      </c>
      <c r="B28" s="118"/>
      <c r="C28" s="119">
        <v>15.1</v>
      </c>
      <c r="D28" s="110" t="s">
        <v>5337</v>
      </c>
      <c r="E28" s="117" t="s">
        <v>5338</v>
      </c>
      <c r="F28" s="115" t="s">
        <v>5303</v>
      </c>
    </row>
    <row r="29" spans="1:6" ht="21.75" customHeight="1" x14ac:dyDescent="0.2">
      <c r="A29" s="118">
        <v>42388</v>
      </c>
      <c r="B29" s="118"/>
      <c r="C29" s="119">
        <v>16.100000000000001</v>
      </c>
      <c r="D29" s="110" t="s">
        <v>5339</v>
      </c>
      <c r="E29" s="117" t="s">
        <v>5340</v>
      </c>
      <c r="F29" s="115" t="s">
        <v>5303</v>
      </c>
    </row>
    <row r="30" spans="1:6" ht="18.75" customHeight="1" x14ac:dyDescent="0.2">
      <c r="A30" s="118">
        <v>42388</v>
      </c>
      <c r="B30" s="118"/>
      <c r="C30" s="119">
        <v>16.399999999999999</v>
      </c>
      <c r="D30" s="110" t="s">
        <v>5341</v>
      </c>
      <c r="E30" s="110" t="s">
        <v>5342</v>
      </c>
      <c r="F30" s="115" t="s">
        <v>5303</v>
      </c>
    </row>
    <row r="31" spans="1:6" ht="17.25" customHeight="1" x14ac:dyDescent="0.2">
      <c r="A31" s="118">
        <v>42388</v>
      </c>
      <c r="B31" s="118"/>
      <c r="C31" s="119">
        <v>16.5</v>
      </c>
      <c r="D31" s="110" t="s">
        <v>5343</v>
      </c>
      <c r="E31" s="110" t="s">
        <v>5344</v>
      </c>
      <c r="F31" s="115" t="s">
        <v>5303</v>
      </c>
    </row>
    <row r="32" spans="1:6" x14ac:dyDescent="0.2">
      <c r="A32" s="118">
        <v>42388</v>
      </c>
      <c r="B32" s="118"/>
      <c r="C32" s="119">
        <v>16.600000000000001</v>
      </c>
      <c r="D32" s="110" t="s">
        <v>5345</v>
      </c>
      <c r="E32" s="110" t="s">
        <v>5346</v>
      </c>
      <c r="F32" s="115" t="s">
        <v>5303</v>
      </c>
    </row>
    <row r="33" spans="1:6" ht="25.5" x14ac:dyDescent="0.2">
      <c r="A33" s="118">
        <v>42388</v>
      </c>
      <c r="B33" s="118"/>
      <c r="C33" s="119">
        <v>19.100000000000001</v>
      </c>
      <c r="D33" s="110" t="s">
        <v>5347</v>
      </c>
      <c r="E33" s="117" t="s">
        <v>5348</v>
      </c>
      <c r="F33" s="115" t="s">
        <v>5303</v>
      </c>
    </row>
    <row r="34" spans="1:6" x14ac:dyDescent="0.2">
      <c r="A34" s="118">
        <v>42388</v>
      </c>
      <c r="B34" s="118"/>
      <c r="C34" s="119">
        <v>21.1</v>
      </c>
      <c r="D34" s="110" t="s">
        <v>5349</v>
      </c>
      <c r="E34" s="110" t="s">
        <v>5324</v>
      </c>
      <c r="F34" s="115" t="s">
        <v>5303</v>
      </c>
    </row>
    <row r="35" spans="1:6" x14ac:dyDescent="0.2">
      <c r="A35" s="118">
        <v>42388</v>
      </c>
      <c r="B35" s="118"/>
      <c r="C35" s="119">
        <v>21.1</v>
      </c>
      <c r="D35" s="110" t="s">
        <v>5350</v>
      </c>
      <c r="E35" s="110" t="s">
        <v>5324</v>
      </c>
      <c r="F35" s="115" t="s">
        <v>5303</v>
      </c>
    </row>
    <row r="36" spans="1:6" x14ac:dyDescent="0.2">
      <c r="A36" s="118">
        <v>42388</v>
      </c>
      <c r="B36" s="118"/>
      <c r="C36" s="119">
        <v>21.11</v>
      </c>
      <c r="D36" s="110" t="s">
        <v>5351</v>
      </c>
      <c r="E36" s="110" t="s">
        <v>5324</v>
      </c>
      <c r="F36" s="115" t="s">
        <v>5303</v>
      </c>
    </row>
    <row r="37" spans="1:6" x14ac:dyDescent="0.2">
      <c r="A37" s="118">
        <v>42388</v>
      </c>
      <c r="B37" s="118"/>
      <c r="C37" s="119">
        <v>21.3</v>
      </c>
      <c r="D37" s="110" t="s">
        <v>5352</v>
      </c>
      <c r="E37" s="110" t="s">
        <v>5324</v>
      </c>
      <c r="F37" s="115" t="s">
        <v>5303</v>
      </c>
    </row>
    <row r="38" spans="1:6" x14ac:dyDescent="0.2">
      <c r="A38" s="118">
        <v>42388</v>
      </c>
      <c r="B38" s="118"/>
      <c r="C38" s="119">
        <v>21.6</v>
      </c>
      <c r="D38" s="110" t="s">
        <v>5353</v>
      </c>
      <c r="E38" s="110" t="s">
        <v>5324</v>
      </c>
      <c r="F38" s="115" t="s">
        <v>5303</v>
      </c>
    </row>
    <row r="39" spans="1:6" x14ac:dyDescent="0.2">
      <c r="A39" s="118">
        <v>42388</v>
      </c>
      <c r="B39" s="118"/>
      <c r="C39" s="119">
        <v>21.7</v>
      </c>
      <c r="D39" s="110" t="s">
        <v>5354</v>
      </c>
      <c r="E39" s="110" t="s">
        <v>5324</v>
      </c>
      <c r="F39" s="115" t="s">
        <v>5303</v>
      </c>
    </row>
    <row r="40" spans="1:6" x14ac:dyDescent="0.2">
      <c r="A40" s="118">
        <v>42388</v>
      </c>
      <c r="B40" s="118"/>
      <c r="C40" s="119">
        <v>21.8</v>
      </c>
      <c r="D40" s="110" t="s">
        <v>5355</v>
      </c>
      <c r="E40" s="110" t="s">
        <v>5324</v>
      </c>
      <c r="F40" s="115" t="s">
        <v>5303</v>
      </c>
    </row>
    <row r="41" spans="1:6" x14ac:dyDescent="0.2">
      <c r="A41" s="118">
        <v>42388</v>
      </c>
      <c r="B41" s="118"/>
      <c r="C41" s="119">
        <v>21.9</v>
      </c>
      <c r="D41" s="110" t="s">
        <v>5356</v>
      </c>
      <c r="E41" s="110" t="s">
        <v>5324</v>
      </c>
      <c r="F41" s="115" t="s">
        <v>5303</v>
      </c>
    </row>
    <row r="42" spans="1:6" x14ac:dyDescent="0.2">
      <c r="A42" s="118">
        <v>42388</v>
      </c>
      <c r="B42" s="118"/>
      <c r="C42" s="119">
        <v>22.1</v>
      </c>
      <c r="D42" s="110" t="s">
        <v>5357</v>
      </c>
      <c r="E42" s="117" t="s">
        <v>5358</v>
      </c>
      <c r="F42" s="115" t="s">
        <v>5303</v>
      </c>
    </row>
    <row r="43" spans="1:6" x14ac:dyDescent="0.2">
      <c r="A43" s="118">
        <v>42388</v>
      </c>
      <c r="B43" s="118"/>
      <c r="C43" s="119">
        <v>22.2</v>
      </c>
      <c r="D43" s="110" t="s">
        <v>5359</v>
      </c>
      <c r="E43" s="117" t="s">
        <v>5360</v>
      </c>
      <c r="F43" s="115" t="s">
        <v>5303</v>
      </c>
    </row>
    <row r="44" spans="1:6" x14ac:dyDescent="0.2">
      <c r="A44" s="118">
        <v>42388</v>
      </c>
      <c r="B44" s="118"/>
      <c r="C44" s="119">
        <v>22.3</v>
      </c>
      <c r="D44" s="110" t="s">
        <v>5361</v>
      </c>
      <c r="E44" s="117" t="s">
        <v>5362</v>
      </c>
      <c r="F44" s="115" t="s">
        <v>5303</v>
      </c>
    </row>
    <row r="45" spans="1:6" ht="25.5" x14ac:dyDescent="0.2">
      <c r="A45" s="118">
        <v>42388</v>
      </c>
      <c r="B45" s="118"/>
      <c r="C45" s="119">
        <v>22.4</v>
      </c>
      <c r="D45" s="110" t="s">
        <v>5363</v>
      </c>
      <c r="E45" s="117" t="s">
        <v>5364</v>
      </c>
      <c r="F45" s="115" t="s">
        <v>5303</v>
      </c>
    </row>
    <row r="46" spans="1:6" x14ac:dyDescent="0.2">
      <c r="A46" s="118">
        <v>42388</v>
      </c>
      <c r="B46" s="118"/>
      <c r="C46" s="119">
        <v>23</v>
      </c>
      <c r="D46" s="110" t="s">
        <v>5365</v>
      </c>
      <c r="E46" s="117" t="s">
        <v>5366</v>
      </c>
      <c r="F46" s="115" t="s">
        <v>5303</v>
      </c>
    </row>
    <row r="47" spans="1:6" ht="25.5" x14ac:dyDescent="0.2">
      <c r="A47" s="118">
        <v>42388</v>
      </c>
      <c r="B47" s="118"/>
      <c r="C47" s="119">
        <v>24</v>
      </c>
      <c r="D47" s="110" t="s">
        <v>5367</v>
      </c>
      <c r="E47" s="110" t="s">
        <v>5368</v>
      </c>
      <c r="F47" s="115" t="s">
        <v>5303</v>
      </c>
    </row>
    <row r="48" spans="1:6" ht="25.5" x14ac:dyDescent="0.2">
      <c r="A48" s="118">
        <v>42388</v>
      </c>
      <c r="B48" s="118"/>
      <c r="C48" s="119">
        <v>25</v>
      </c>
      <c r="D48" s="110" t="s">
        <v>5369</v>
      </c>
      <c r="E48" s="110" t="s">
        <v>5368</v>
      </c>
      <c r="F48" s="115" t="s">
        <v>5303</v>
      </c>
    </row>
    <row r="49" spans="1:6" x14ac:dyDescent="0.2">
      <c r="A49" s="118">
        <v>42388</v>
      </c>
      <c r="B49" s="118"/>
      <c r="C49" s="119">
        <v>26</v>
      </c>
      <c r="D49" s="110" t="s">
        <v>5370</v>
      </c>
      <c r="E49" s="110" t="s">
        <v>5368</v>
      </c>
      <c r="F49" s="115" t="s">
        <v>5303</v>
      </c>
    </row>
    <row r="50" spans="1:6" ht="25.5" x14ac:dyDescent="0.2">
      <c r="A50" s="118">
        <v>42388</v>
      </c>
      <c r="B50" s="118"/>
      <c r="C50" s="119">
        <v>27</v>
      </c>
      <c r="D50" s="110" t="s">
        <v>5371</v>
      </c>
      <c r="E50" s="117" t="s">
        <v>5372</v>
      </c>
      <c r="F50" s="115" t="s">
        <v>5303</v>
      </c>
    </row>
    <row r="51" spans="1:6" ht="25.5" x14ac:dyDescent="0.2">
      <c r="A51" s="118">
        <v>42388</v>
      </c>
      <c r="B51" s="118"/>
      <c r="C51" s="119">
        <v>28</v>
      </c>
      <c r="D51" s="110" t="s">
        <v>5373</v>
      </c>
      <c r="E51" s="117" t="s">
        <v>5372</v>
      </c>
      <c r="F51" s="115" t="s">
        <v>5303</v>
      </c>
    </row>
    <row r="52" spans="1:6" x14ac:dyDescent="0.2">
      <c r="A52" s="118">
        <v>42388</v>
      </c>
      <c r="B52" s="118"/>
      <c r="C52" s="119">
        <v>30</v>
      </c>
      <c r="D52" s="110" t="s">
        <v>5374</v>
      </c>
      <c r="E52" s="110" t="s">
        <v>5375</v>
      </c>
      <c r="F52" s="115" t="s">
        <v>5303</v>
      </c>
    </row>
    <row r="53" spans="1:6" x14ac:dyDescent="0.2">
      <c r="A53" s="118">
        <v>42388</v>
      </c>
      <c r="B53" s="118"/>
      <c r="C53" s="119">
        <v>31</v>
      </c>
      <c r="D53" s="110" t="s">
        <v>5376</v>
      </c>
      <c r="E53" s="117" t="s">
        <v>5311</v>
      </c>
      <c r="F53" s="115" t="s">
        <v>5303</v>
      </c>
    </row>
    <row r="54" spans="1:6" x14ac:dyDescent="0.2">
      <c r="A54" s="118">
        <v>42388</v>
      </c>
      <c r="B54" s="118"/>
      <c r="C54" s="119">
        <v>32</v>
      </c>
      <c r="D54" s="110" t="s">
        <v>5377</v>
      </c>
      <c r="E54" s="117" t="s">
        <v>5378</v>
      </c>
      <c r="F54" s="115" t="s">
        <v>5303</v>
      </c>
    </row>
    <row r="55" spans="1:6" x14ac:dyDescent="0.2">
      <c r="A55" s="118">
        <v>42401</v>
      </c>
      <c r="B55" s="118"/>
      <c r="C55" s="119">
        <v>22.2</v>
      </c>
      <c r="D55" s="110" t="s">
        <v>5359</v>
      </c>
      <c r="E55" s="117" t="s">
        <v>5379</v>
      </c>
      <c r="F55" s="115" t="s">
        <v>5303</v>
      </c>
    </row>
    <row r="56" spans="1:6" x14ac:dyDescent="0.2">
      <c r="A56" s="118">
        <v>42404</v>
      </c>
      <c r="B56" s="118"/>
      <c r="C56" s="119" t="s">
        <v>5380</v>
      </c>
      <c r="D56" s="110" t="s">
        <v>5381</v>
      </c>
      <c r="E56" s="117" t="s">
        <v>5382</v>
      </c>
      <c r="F56" s="115" t="s">
        <v>5303</v>
      </c>
    </row>
    <row r="57" spans="1:6" x14ac:dyDescent="0.2">
      <c r="A57" s="118">
        <v>42429</v>
      </c>
      <c r="B57" s="118"/>
      <c r="C57" s="119" t="s">
        <v>5383</v>
      </c>
      <c r="D57" s="110" t="s">
        <v>5384</v>
      </c>
      <c r="E57" s="117" t="s">
        <v>5382</v>
      </c>
      <c r="F57" s="120" t="s">
        <v>5385</v>
      </c>
    </row>
    <row r="58" spans="1:6" x14ac:dyDescent="0.2">
      <c r="A58" s="118">
        <v>42440</v>
      </c>
      <c r="B58" s="118"/>
      <c r="C58" s="121" t="s">
        <v>5386</v>
      </c>
      <c r="D58" s="110" t="s">
        <v>5387</v>
      </c>
      <c r="E58" s="117" t="s">
        <v>5388</v>
      </c>
      <c r="F58" s="120" t="s">
        <v>5389</v>
      </c>
    </row>
    <row r="59" spans="1:6" x14ac:dyDescent="0.2">
      <c r="A59" s="118">
        <v>42478</v>
      </c>
      <c r="B59" s="118"/>
      <c r="C59" s="119" t="s">
        <v>5380</v>
      </c>
      <c r="D59" s="110" t="s">
        <v>5390</v>
      </c>
      <c r="E59" s="117" t="s">
        <v>5382</v>
      </c>
      <c r="F59" s="120" t="s">
        <v>5391</v>
      </c>
    </row>
    <row r="60" spans="1:6" x14ac:dyDescent="0.2">
      <c r="A60" s="118">
        <v>42489</v>
      </c>
      <c r="B60" s="118"/>
      <c r="C60" s="122" t="s">
        <v>5392</v>
      </c>
      <c r="D60" s="117" t="s">
        <v>5393</v>
      </c>
      <c r="E60" s="117" t="s">
        <v>5394</v>
      </c>
      <c r="F60" s="120" t="s">
        <v>5281</v>
      </c>
    </row>
    <row r="61" spans="1:6" x14ac:dyDescent="0.2">
      <c r="A61" s="118">
        <v>42515</v>
      </c>
      <c r="B61" s="118"/>
      <c r="C61" s="119" t="s">
        <v>5410</v>
      </c>
      <c r="D61" s="110" t="s">
        <v>5411</v>
      </c>
      <c r="E61" s="110" t="s">
        <v>5411</v>
      </c>
      <c r="F61" s="120" t="s">
        <v>5412</v>
      </c>
    </row>
    <row r="62" spans="1:6" x14ac:dyDescent="0.2">
      <c r="A62" s="118">
        <v>42523</v>
      </c>
      <c r="B62" s="118"/>
      <c r="C62" s="119" t="s">
        <v>5383</v>
      </c>
      <c r="D62" s="110" t="s">
        <v>5384</v>
      </c>
      <c r="E62" s="117" t="s">
        <v>5382</v>
      </c>
      <c r="F62" s="120" t="s">
        <v>5415</v>
      </c>
    </row>
    <row r="63" spans="1:6" x14ac:dyDescent="0.2">
      <c r="A63" s="118">
        <v>42523</v>
      </c>
      <c r="B63" s="118"/>
      <c r="C63" s="119"/>
      <c r="D63" s="110" t="s">
        <v>5414</v>
      </c>
      <c r="E63" s="110" t="s">
        <v>5414</v>
      </c>
      <c r="F63" s="120" t="s">
        <v>5416</v>
      </c>
    </row>
    <row r="64" spans="1:6" x14ac:dyDescent="0.2">
      <c r="A64" s="118">
        <v>42543</v>
      </c>
      <c r="B64" s="118"/>
      <c r="C64" s="119"/>
      <c r="D64" s="110" t="s">
        <v>5435</v>
      </c>
      <c r="E64" s="117"/>
      <c r="F64" s="120" t="s">
        <v>5427</v>
      </c>
    </row>
    <row r="65" spans="1:6" x14ac:dyDescent="0.2">
      <c r="A65" s="118">
        <v>42593</v>
      </c>
      <c r="B65" s="118"/>
      <c r="C65" s="119" t="s">
        <v>5380</v>
      </c>
      <c r="D65" s="110" t="s">
        <v>5474</v>
      </c>
      <c r="E65" s="117" t="s">
        <v>5475</v>
      </c>
      <c r="F65" s="120" t="s">
        <v>5473</v>
      </c>
    </row>
    <row r="66" spans="1:6" x14ac:dyDescent="0.2">
      <c r="A66" s="118">
        <v>42611</v>
      </c>
      <c r="B66" s="118"/>
      <c r="C66" s="119" t="s">
        <v>5380</v>
      </c>
      <c r="D66" s="110" t="s">
        <v>5476</v>
      </c>
      <c r="E66" s="117" t="s">
        <v>5475</v>
      </c>
      <c r="F66" s="120" t="s">
        <v>5477</v>
      </c>
    </row>
    <row r="67" spans="1:6" x14ac:dyDescent="0.2">
      <c r="A67" s="118">
        <v>42618</v>
      </c>
      <c r="B67" s="118" t="s">
        <v>5481</v>
      </c>
      <c r="C67" s="119" t="s">
        <v>98</v>
      </c>
      <c r="D67" s="110" t="s">
        <v>5487</v>
      </c>
      <c r="E67" s="117" t="s">
        <v>5482</v>
      </c>
      <c r="F67" s="120" t="s">
        <v>5478</v>
      </c>
    </row>
    <row r="68" spans="1:6" x14ac:dyDescent="0.2">
      <c r="A68" s="118">
        <v>42619</v>
      </c>
      <c r="B68" s="182" t="s">
        <v>5285</v>
      </c>
      <c r="C68" s="119" t="s">
        <v>5483</v>
      </c>
      <c r="D68" s="110" t="s">
        <v>5484</v>
      </c>
      <c r="E68" s="183" t="s">
        <v>5485</v>
      </c>
      <c r="F68" s="120" t="s">
        <v>5486</v>
      </c>
    </row>
    <row r="69" spans="1:6" x14ac:dyDescent="0.2">
      <c r="A69" s="118">
        <v>42619</v>
      </c>
      <c r="B69" s="182" t="s">
        <v>5285</v>
      </c>
      <c r="C69" s="119" t="s">
        <v>146</v>
      </c>
      <c r="D69" s="110" t="s">
        <v>76</v>
      </c>
      <c r="E69" s="183" t="s">
        <v>5489</v>
      </c>
      <c r="F69" s="120" t="s">
        <v>5486</v>
      </c>
    </row>
    <row r="70" spans="1:6" x14ac:dyDescent="0.2">
      <c r="A70" s="118">
        <v>42619</v>
      </c>
      <c r="B70" s="182" t="s">
        <v>5488</v>
      </c>
      <c r="C70" s="119" t="s">
        <v>146</v>
      </c>
      <c r="D70" s="110" t="s">
        <v>76</v>
      </c>
      <c r="E70" s="183" t="s">
        <v>5489</v>
      </c>
      <c r="F70" s="120" t="s">
        <v>5486</v>
      </c>
    </row>
    <row r="71" spans="1:6" x14ac:dyDescent="0.2">
      <c r="A71" s="118">
        <v>42639</v>
      </c>
      <c r="B71" s="182" t="s">
        <v>5285</v>
      </c>
      <c r="C71" s="119" t="s">
        <v>5380</v>
      </c>
      <c r="D71" s="110" t="s">
        <v>5491</v>
      </c>
      <c r="E71" s="117" t="s">
        <v>5475</v>
      </c>
      <c r="F71" s="120" t="s">
        <v>5492</v>
      </c>
    </row>
    <row r="72" spans="1:6" x14ac:dyDescent="0.2">
      <c r="A72" s="118">
        <v>42649</v>
      </c>
      <c r="B72" s="182"/>
      <c r="C72" s="119"/>
      <c r="D72" s="110" t="s">
        <v>5493</v>
      </c>
      <c r="E72" s="183" t="s">
        <v>5494</v>
      </c>
      <c r="F72" s="120" t="s">
        <v>5495</v>
      </c>
    </row>
  </sheetData>
  <sheetProtection algorithmName="SHA-512" hashValue="YeBbTqFH7+5PyfjF73bgHnnmGDlQ5mxCRzBH4ibJf2sTH6A7i5qvkX3+5sbeJbeyTy0hDXiqilM8Tzm4vQu0rQ==" saltValue="4Lx+RKLomouBURboRzpbsw==" spinCount="100000" sheet="1" objects="1" scenarios="1" autoFilter="0"/>
  <mergeCells count="2">
    <mergeCell ref="C2:F2"/>
    <mergeCell ref="C3:F3"/>
  </mergeCells>
  <hyperlinks>
    <hyperlink ref="C3" r:id="rId1" xr:uid="{00000000-0004-0000-0D00-000000000000}"/>
  </hyperlinks>
  <pageMargins left="0.7" right="0.7" top="0.78740157499999996" bottom="0.78740157499999996" header="0.3" footer="0.3"/>
  <pageSetup paperSize="9" orientation="portrait" r:id="rId2"/>
  <headerFooter>
    <oddHeader>&amp;C&amp;"Calibri"&amp;11&amp;K000000Internal&amp;1#</oddHeader>
  </headerFooter>
  <ignoredErrors>
    <ignoredError sqref="F64:F72" twoDigitTextYear="1"/>
  </ignoredErrors>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GridLines="0" workbookViewId="0">
      <selection activeCell="A21" sqref="A21"/>
    </sheetView>
  </sheetViews>
  <sheetFormatPr baseColWidth="10" defaultRowHeight="12.75" x14ac:dyDescent="0.2"/>
  <cols>
    <col min="1" max="16384" width="11.42578125" style="108"/>
  </cols>
  <sheetData/>
  <pageMargins left="0.7" right="0.7" top="0.78740157499999996" bottom="0.78740157499999996" header="0.3" footer="0.3"/>
  <pageSetup paperSize="9" orientation="portrait" r:id="rId1"/>
  <headerFooter>
    <oddHeader>&amp;C&amp;"Calibri"&amp;11&amp;K000000Internal&amp;1#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Q1006"/>
  <sheetViews>
    <sheetView topLeftCell="AH1" workbookViewId="0">
      <selection activeCell="AS14" sqref="AS14"/>
    </sheetView>
  </sheetViews>
  <sheetFormatPr baseColWidth="10" defaultRowHeight="15" x14ac:dyDescent="0.25"/>
  <cols>
    <col min="1" max="1" width="26.85546875" bestFit="1" customWidth="1"/>
    <col min="3" max="4" width="29.7109375" bestFit="1" customWidth="1"/>
    <col min="5" max="5" width="4" bestFit="1" customWidth="1"/>
    <col min="6" max="6" width="13.7109375" bestFit="1" customWidth="1"/>
    <col min="7" max="7" width="14.7109375" bestFit="1" customWidth="1"/>
    <col min="9" max="9" width="19.7109375" bestFit="1" customWidth="1"/>
    <col min="13" max="13" width="4" bestFit="1" customWidth="1"/>
    <col min="15" max="15" width="26.85546875" bestFit="1" customWidth="1"/>
    <col min="19" max="19" width="4" bestFit="1" customWidth="1"/>
    <col min="21" max="21" width="26.7109375" bestFit="1" customWidth="1"/>
    <col min="22" max="22" width="26.85546875" bestFit="1" customWidth="1"/>
    <col min="23" max="23" width="16.42578125" bestFit="1" customWidth="1"/>
    <col min="25" max="25" width="8" bestFit="1" customWidth="1"/>
    <col min="26" max="26" width="13.42578125" bestFit="1" customWidth="1"/>
    <col min="28" max="28" width="13.28515625" bestFit="1" customWidth="1"/>
    <col min="29" max="29" width="10" bestFit="1" customWidth="1"/>
    <col min="31" max="31" width="4" bestFit="1" customWidth="1"/>
    <col min="33" max="33" width="26.85546875" bestFit="1" customWidth="1"/>
    <col min="37" max="37" width="4" bestFit="1" customWidth="1"/>
    <col min="39" max="39" width="23.42578125" bestFit="1" customWidth="1"/>
    <col min="40" max="40" width="26.85546875" bestFit="1" customWidth="1"/>
    <col min="41" max="41" width="12.28515625" bestFit="1" customWidth="1"/>
    <col min="43" max="43" width="4" bestFit="1" customWidth="1"/>
    <col min="44" max="44" width="8" bestFit="1" customWidth="1"/>
    <col min="45" max="46" width="13.42578125" bestFit="1" customWidth="1"/>
    <col min="47" max="47" width="13.28515625" bestFit="1" customWidth="1"/>
    <col min="49" max="49" width="10" bestFit="1" customWidth="1"/>
    <col min="51" max="51" width="26.85546875" bestFit="1" customWidth="1"/>
    <col min="52" max="52" width="25.42578125" bestFit="1" customWidth="1"/>
    <col min="53" max="53" width="4" bestFit="1" customWidth="1"/>
    <col min="55" max="55" width="26.85546875" bestFit="1" customWidth="1"/>
    <col min="57" max="57" width="26.85546875" bestFit="1" customWidth="1"/>
    <col min="59" max="59" width="4" bestFit="1" customWidth="1"/>
    <col min="61" max="61" width="11.5703125" bestFit="1" customWidth="1"/>
    <col min="63" max="63" width="52.7109375" bestFit="1" customWidth="1"/>
    <col min="65" max="65" width="21" bestFit="1" customWidth="1"/>
    <col min="67" max="67" width="17.85546875" bestFit="1" customWidth="1"/>
  </cols>
  <sheetData>
    <row r="1" spans="1:69" x14ac:dyDescent="0.25">
      <c r="A1" s="129" t="s">
        <v>5285</v>
      </c>
      <c r="I1" s="129" t="s">
        <v>5402</v>
      </c>
      <c r="O1" s="129" t="s">
        <v>5403</v>
      </c>
      <c r="U1" s="129" t="s">
        <v>5404</v>
      </c>
      <c r="AG1" s="129" t="s">
        <v>5405</v>
      </c>
      <c r="AM1" s="129" t="s">
        <v>5406</v>
      </c>
      <c r="AY1" s="129" t="s">
        <v>5407</v>
      </c>
      <c r="BC1" s="129" t="s">
        <v>5408</v>
      </c>
      <c r="BI1" s="129" t="s">
        <v>5418</v>
      </c>
      <c r="BK1" s="129" t="s">
        <v>85</v>
      </c>
      <c r="BM1" s="129" t="s">
        <v>5428</v>
      </c>
      <c r="BO1" s="129" t="s">
        <v>5468</v>
      </c>
      <c r="BQ1" s="129" t="s">
        <v>5479</v>
      </c>
    </row>
    <row r="2" spans="1:69" x14ac:dyDescent="0.25">
      <c r="AT2" t="s">
        <v>5</v>
      </c>
    </row>
    <row r="3" spans="1:69" ht="15.75" x14ac:dyDescent="0.25">
      <c r="E3">
        <v>0</v>
      </c>
      <c r="F3" t="s">
        <v>4305</v>
      </c>
      <c r="I3" s="70" t="s">
        <v>10</v>
      </c>
      <c r="K3" s="21"/>
      <c r="L3" s="21"/>
      <c r="M3" s="21"/>
      <c r="O3" s="21" t="s">
        <v>7</v>
      </c>
      <c r="P3" s="21"/>
      <c r="Q3" s="21"/>
      <c r="R3" s="21"/>
      <c r="S3" s="21">
        <v>10</v>
      </c>
      <c r="U3" s="21" t="s">
        <v>155</v>
      </c>
      <c r="V3" s="21" t="s">
        <v>116</v>
      </c>
      <c r="W3" s="21" t="s">
        <v>2254</v>
      </c>
      <c r="Y3" s="79" t="s">
        <v>5</v>
      </c>
      <c r="Z3" t="s">
        <v>23</v>
      </c>
      <c r="AB3" s="24"/>
      <c r="AC3" s="21"/>
      <c r="AD3" s="21"/>
      <c r="AE3" s="21"/>
      <c r="AG3" s="21" t="s">
        <v>7</v>
      </c>
      <c r="AH3" s="21"/>
      <c r="AI3" s="21"/>
      <c r="AJ3" s="21"/>
      <c r="AK3" s="21">
        <v>10</v>
      </c>
      <c r="AM3" s="21" t="s">
        <v>155</v>
      </c>
      <c r="AN3" s="38" t="s">
        <v>40</v>
      </c>
      <c r="AO3" s="21" t="s">
        <v>164</v>
      </c>
      <c r="AP3" s="21"/>
      <c r="AQ3" s="21">
        <v>1</v>
      </c>
      <c r="AR3" t="s">
        <v>1254</v>
      </c>
      <c r="AS3" s="184" t="s">
        <v>256</v>
      </c>
      <c r="AT3" t="s">
        <v>256</v>
      </c>
      <c r="AU3" t="s">
        <v>2256</v>
      </c>
      <c r="AV3" s="21"/>
      <c r="AW3" t="s">
        <v>3255</v>
      </c>
      <c r="AY3" s="21" t="s">
        <v>7</v>
      </c>
      <c r="AZ3" s="21" t="s">
        <v>5</v>
      </c>
      <c r="BA3" s="21">
        <v>1</v>
      </c>
      <c r="BC3" s="21" t="s">
        <v>7</v>
      </c>
      <c r="BD3" s="21"/>
      <c r="BE3" s="21" t="s">
        <v>118</v>
      </c>
      <c r="BF3" s="21"/>
      <c r="BG3" s="21">
        <v>1</v>
      </c>
      <c r="BI3" t="s">
        <v>5419</v>
      </c>
      <c r="BK3" t="s">
        <v>5432</v>
      </c>
      <c r="BM3" t="s">
        <v>5433</v>
      </c>
      <c r="BO3" t="s">
        <v>33</v>
      </c>
      <c r="BQ3" t="s">
        <v>5480</v>
      </c>
    </row>
    <row r="4" spans="1:69" ht="15.75" x14ac:dyDescent="0.25">
      <c r="E4">
        <v>1</v>
      </c>
      <c r="F4" t="s">
        <v>256</v>
      </c>
      <c r="G4" t="s">
        <v>4276</v>
      </c>
      <c r="I4" s="70" t="s">
        <v>5</v>
      </c>
      <c r="K4" s="21"/>
      <c r="L4" s="21"/>
      <c r="M4" s="21"/>
      <c r="O4" s="21" t="s">
        <v>35</v>
      </c>
      <c r="P4" s="21"/>
      <c r="Q4" s="21"/>
      <c r="R4" s="21"/>
      <c r="S4" s="21">
        <v>11</v>
      </c>
      <c r="U4" s="21" t="s">
        <v>156</v>
      </c>
      <c r="V4" s="21" t="s">
        <v>7</v>
      </c>
      <c r="W4" s="21" t="s">
        <v>2255</v>
      </c>
      <c r="Y4" t="s">
        <v>1254</v>
      </c>
      <c r="Z4" t="s">
        <v>256</v>
      </c>
      <c r="AB4" s="84" t="s">
        <v>2256</v>
      </c>
      <c r="AC4" s="21" t="s">
        <v>3255</v>
      </c>
      <c r="AD4" s="21"/>
      <c r="AE4" s="21">
        <v>1</v>
      </c>
      <c r="AG4" s="21" t="s">
        <v>35</v>
      </c>
      <c r="AH4" s="21"/>
      <c r="AI4" s="21"/>
      <c r="AJ4" s="21"/>
      <c r="AK4" s="21">
        <v>11</v>
      </c>
      <c r="AM4" s="21" t="s">
        <v>156</v>
      </c>
      <c r="AN4" s="38" t="s">
        <v>2</v>
      </c>
      <c r="AO4" s="21" t="s">
        <v>155</v>
      </c>
      <c r="AP4" s="21"/>
      <c r="AQ4" s="21">
        <v>2</v>
      </c>
      <c r="AR4" s="21" t="s">
        <v>1255</v>
      </c>
      <c r="AS4" s="184" t="s">
        <v>260</v>
      </c>
      <c r="AT4" s="21" t="s">
        <v>257</v>
      </c>
      <c r="AU4" s="21" t="s">
        <v>2257</v>
      </c>
      <c r="AV4" s="21"/>
      <c r="AW4" s="21" t="s">
        <v>3256</v>
      </c>
      <c r="AY4" s="21" t="s">
        <v>35</v>
      </c>
      <c r="AZ4" s="38" t="s">
        <v>4257</v>
      </c>
      <c r="BA4" s="21">
        <v>2</v>
      </c>
      <c r="BC4" s="21" t="s">
        <v>35</v>
      </c>
      <c r="BD4" s="21"/>
      <c r="BE4" s="21" t="s">
        <v>10</v>
      </c>
      <c r="BF4" s="21"/>
      <c r="BG4" s="21">
        <v>2</v>
      </c>
      <c r="BI4" t="s">
        <v>5420</v>
      </c>
      <c r="BK4" t="s">
        <v>5458</v>
      </c>
      <c r="BM4" t="s">
        <v>5459</v>
      </c>
      <c r="BO4" t="s">
        <v>5434</v>
      </c>
      <c r="BQ4" t="s">
        <v>5285</v>
      </c>
    </row>
    <row r="5" spans="1:69" ht="15.75" x14ac:dyDescent="0.25">
      <c r="A5" t="s">
        <v>26</v>
      </c>
      <c r="C5" t="s">
        <v>27</v>
      </c>
      <c r="E5">
        <v>2</v>
      </c>
      <c r="F5" s="21" t="s">
        <v>257</v>
      </c>
      <c r="G5" s="21" t="s">
        <v>4277</v>
      </c>
      <c r="I5" s="70"/>
      <c r="K5" s="21"/>
      <c r="L5" s="21"/>
      <c r="M5" s="21"/>
      <c r="O5" s="21" t="s">
        <v>36</v>
      </c>
      <c r="P5" s="21"/>
      <c r="Q5" s="21"/>
      <c r="R5" s="21"/>
      <c r="S5" s="21">
        <v>12</v>
      </c>
      <c r="U5" s="21" t="s">
        <v>157</v>
      </c>
      <c r="V5" s="21" t="s">
        <v>35</v>
      </c>
      <c r="W5" s="21" t="s">
        <v>187</v>
      </c>
      <c r="Y5" s="21" t="s">
        <v>1255</v>
      </c>
      <c r="Z5" s="21" t="s">
        <v>257</v>
      </c>
      <c r="AA5" s="21"/>
      <c r="AB5" s="84" t="s">
        <v>2257</v>
      </c>
      <c r="AC5" s="21" t="s">
        <v>3256</v>
      </c>
      <c r="AD5" s="21"/>
      <c r="AE5" s="21">
        <v>2</v>
      </c>
      <c r="AG5" s="21" t="s">
        <v>36</v>
      </c>
      <c r="AH5" s="21"/>
      <c r="AI5" s="21"/>
      <c r="AJ5" s="21"/>
      <c r="AK5" s="21">
        <v>12</v>
      </c>
      <c r="AM5" s="21" t="s">
        <v>157</v>
      </c>
      <c r="AN5" s="38" t="s">
        <v>41</v>
      </c>
      <c r="AO5" s="21" t="s">
        <v>158</v>
      </c>
      <c r="AP5" s="21"/>
      <c r="AQ5" s="21">
        <v>3</v>
      </c>
      <c r="AR5" s="21" t="s">
        <v>1256</v>
      </c>
      <c r="AS5" s="184" t="s">
        <v>270</v>
      </c>
      <c r="AT5" s="21" t="s">
        <v>258</v>
      </c>
      <c r="AU5" s="21" t="s">
        <v>2258</v>
      </c>
      <c r="AV5" s="21"/>
      <c r="AW5" s="21" t="s">
        <v>3257</v>
      </c>
      <c r="AY5" s="21" t="s">
        <v>36</v>
      </c>
      <c r="AZ5" s="21" t="s">
        <v>4258</v>
      </c>
      <c r="BA5" s="21">
        <v>3</v>
      </c>
      <c r="BC5" s="21" t="s">
        <v>36</v>
      </c>
      <c r="BD5" s="21"/>
      <c r="BE5" s="21" t="s">
        <v>5</v>
      </c>
      <c r="BF5" s="21"/>
      <c r="BG5" s="21">
        <v>3</v>
      </c>
      <c r="BI5" t="s">
        <v>5421</v>
      </c>
      <c r="BK5" t="s">
        <v>5429</v>
      </c>
    </row>
    <row r="6" spans="1:69" ht="15.75" x14ac:dyDescent="0.25">
      <c r="A6" t="s">
        <v>29</v>
      </c>
      <c r="C6" t="s">
        <v>30</v>
      </c>
      <c r="E6">
        <v>3</v>
      </c>
      <c r="F6" s="21" t="s">
        <v>258</v>
      </c>
      <c r="G6" s="21" t="s">
        <v>4278</v>
      </c>
      <c r="I6" s="70"/>
      <c r="K6" s="21"/>
      <c r="L6" s="21"/>
      <c r="M6" s="21"/>
      <c r="O6" s="21" t="s">
        <v>9</v>
      </c>
      <c r="P6" s="21"/>
      <c r="Q6" s="21"/>
      <c r="R6" s="21"/>
      <c r="S6" s="21">
        <v>13</v>
      </c>
      <c r="U6" s="21" t="s">
        <v>158</v>
      </c>
      <c r="V6" s="21" t="s">
        <v>36</v>
      </c>
      <c r="W6" s="21" t="s">
        <v>188</v>
      </c>
      <c r="Y6" s="21" t="s">
        <v>1256</v>
      </c>
      <c r="Z6" s="21" t="s">
        <v>258</v>
      </c>
      <c r="AA6" s="21"/>
      <c r="AB6" s="84" t="s">
        <v>2258</v>
      </c>
      <c r="AC6" s="21" t="s">
        <v>3257</v>
      </c>
      <c r="AD6" s="21"/>
      <c r="AE6" s="21">
        <v>3</v>
      </c>
      <c r="AG6" s="21" t="s">
        <v>9</v>
      </c>
      <c r="AH6" s="21"/>
      <c r="AI6" s="21"/>
      <c r="AJ6" s="21"/>
      <c r="AK6" s="21">
        <v>13</v>
      </c>
      <c r="AM6" s="21" t="s">
        <v>158</v>
      </c>
      <c r="AN6" s="38" t="s">
        <v>43</v>
      </c>
      <c r="AO6" s="21" t="s">
        <v>157</v>
      </c>
      <c r="AP6" s="21"/>
      <c r="AQ6" s="21">
        <v>4</v>
      </c>
      <c r="AR6" s="21" t="s">
        <v>1257</v>
      </c>
      <c r="AS6" s="184" t="s">
        <v>14</v>
      </c>
      <c r="AT6" s="21" t="s">
        <v>259</v>
      </c>
      <c r="AU6" s="21" t="s">
        <v>2259</v>
      </c>
      <c r="AV6" s="21"/>
      <c r="AW6" s="21" t="s">
        <v>3258</v>
      </c>
      <c r="AY6" s="21" t="s">
        <v>9</v>
      </c>
      <c r="AZ6" s="21" t="s">
        <v>4259</v>
      </c>
      <c r="BA6" s="21">
        <v>4</v>
      </c>
      <c r="BC6" s="21" t="s">
        <v>9</v>
      </c>
      <c r="BD6" s="21"/>
      <c r="BE6" s="21"/>
      <c r="BF6" s="21"/>
      <c r="BG6" s="21">
        <v>4</v>
      </c>
      <c r="BK6" t="s">
        <v>5430</v>
      </c>
    </row>
    <row r="7" spans="1:69" ht="15.75" x14ac:dyDescent="0.25">
      <c r="A7" t="s">
        <v>32</v>
      </c>
      <c r="C7" t="s">
        <v>33</v>
      </c>
      <c r="E7">
        <v>4</v>
      </c>
      <c r="F7" s="21" t="s">
        <v>259</v>
      </c>
      <c r="G7" s="21" t="s">
        <v>4279</v>
      </c>
      <c r="I7" s="70" t="s">
        <v>209</v>
      </c>
      <c r="K7" s="21"/>
      <c r="L7" s="21"/>
      <c r="M7" s="21"/>
      <c r="O7" s="21" t="s">
        <v>8</v>
      </c>
      <c r="P7" s="21"/>
      <c r="Q7" s="21"/>
      <c r="R7" s="21"/>
      <c r="S7" s="21">
        <v>14</v>
      </c>
      <c r="U7" s="21" t="s">
        <v>159</v>
      </c>
      <c r="V7" s="21" t="s">
        <v>9</v>
      </c>
      <c r="W7" s="21" t="s">
        <v>223</v>
      </c>
      <c r="Y7" s="21" t="s">
        <v>1257</v>
      </c>
      <c r="Z7" s="21" t="s">
        <v>259</v>
      </c>
      <c r="AA7" s="21"/>
      <c r="AB7" s="84" t="s">
        <v>2259</v>
      </c>
      <c r="AC7" s="21" t="s">
        <v>3258</v>
      </c>
      <c r="AD7" s="21"/>
      <c r="AE7" s="21">
        <v>4</v>
      </c>
      <c r="AG7" s="21" t="s">
        <v>8</v>
      </c>
      <c r="AH7" s="21"/>
      <c r="AI7" s="21"/>
      <c r="AJ7" s="21"/>
      <c r="AK7" s="21">
        <v>14</v>
      </c>
      <c r="AM7" s="21" t="s">
        <v>159</v>
      </c>
      <c r="AN7" s="38" t="s">
        <v>45</v>
      </c>
      <c r="AO7" s="21" t="s">
        <v>159</v>
      </c>
      <c r="AP7" s="21"/>
      <c r="AQ7" s="21">
        <v>5</v>
      </c>
      <c r="AR7" s="21" t="s">
        <v>1258</v>
      </c>
      <c r="AS7" s="184" t="s">
        <v>299</v>
      </c>
      <c r="AT7" s="21" t="s">
        <v>260</v>
      </c>
      <c r="AU7" s="21" t="s">
        <v>2260</v>
      </c>
      <c r="AV7" s="21"/>
      <c r="AW7" s="21" t="s">
        <v>3259</v>
      </c>
      <c r="AY7" s="21" t="s">
        <v>8</v>
      </c>
      <c r="BA7" s="21">
        <v>5</v>
      </c>
      <c r="BC7" s="21" t="s">
        <v>8</v>
      </c>
      <c r="BD7" s="21"/>
      <c r="BE7" s="21" t="s">
        <v>5</v>
      </c>
      <c r="BF7" s="21"/>
      <c r="BG7" s="21">
        <v>5</v>
      </c>
      <c r="BK7" t="s">
        <v>5431</v>
      </c>
    </row>
    <row r="8" spans="1:69" ht="15.75" x14ac:dyDescent="0.25">
      <c r="A8" t="s">
        <v>1</v>
      </c>
      <c r="E8">
        <v>5</v>
      </c>
      <c r="F8" s="21" t="s">
        <v>260</v>
      </c>
      <c r="G8" s="21" t="s">
        <v>4280</v>
      </c>
      <c r="I8" s="70" t="s">
        <v>210</v>
      </c>
      <c r="K8" s="21"/>
      <c r="L8" s="21"/>
      <c r="M8" s="21"/>
      <c r="O8" s="21" t="s">
        <v>37</v>
      </c>
      <c r="P8" s="21"/>
      <c r="Q8" s="21"/>
      <c r="R8" s="21"/>
      <c r="S8" s="21">
        <v>15</v>
      </c>
      <c r="U8" s="21" t="s">
        <v>160</v>
      </c>
      <c r="V8" s="21" t="s">
        <v>8</v>
      </c>
      <c r="W8" s="21" t="s">
        <v>189</v>
      </c>
      <c r="Y8" s="21" t="s">
        <v>1258</v>
      </c>
      <c r="Z8" s="21" t="s">
        <v>260</v>
      </c>
      <c r="AA8" s="21"/>
      <c r="AB8" s="84" t="s">
        <v>2260</v>
      </c>
      <c r="AC8" s="21" t="s">
        <v>3259</v>
      </c>
      <c r="AD8" s="21"/>
      <c r="AE8" s="21">
        <v>5</v>
      </c>
      <c r="AG8" s="21" t="s">
        <v>37</v>
      </c>
      <c r="AH8" s="21"/>
      <c r="AI8" s="21"/>
      <c r="AJ8" s="21"/>
      <c r="AK8" s="21">
        <v>15</v>
      </c>
      <c r="AM8" s="21" t="s">
        <v>160</v>
      </c>
      <c r="AN8" s="38" t="s">
        <v>46</v>
      </c>
      <c r="AP8" s="21"/>
      <c r="AQ8" s="21">
        <v>6</v>
      </c>
      <c r="AR8" s="21" t="s">
        <v>1259</v>
      </c>
      <c r="AS8" s="184" t="s">
        <v>314</v>
      </c>
      <c r="AT8" s="21" t="s">
        <v>261</v>
      </c>
      <c r="AU8" s="21" t="s">
        <v>2261</v>
      </c>
      <c r="AV8" s="21"/>
      <c r="AW8" s="21" t="s">
        <v>3260</v>
      </c>
      <c r="AY8" s="21" t="s">
        <v>37</v>
      </c>
      <c r="AZ8" s="21" t="s">
        <v>72</v>
      </c>
      <c r="BA8" s="21">
        <v>6</v>
      </c>
      <c r="BC8" s="21" t="s">
        <v>37</v>
      </c>
      <c r="BD8" s="21"/>
      <c r="BE8" s="21" t="s">
        <v>4257</v>
      </c>
      <c r="BF8" s="21"/>
      <c r="BG8" s="21">
        <v>6</v>
      </c>
      <c r="BK8" t="s">
        <v>5436</v>
      </c>
    </row>
    <row r="9" spans="1:69" ht="15.75" x14ac:dyDescent="0.25">
      <c r="E9">
        <v>6</v>
      </c>
      <c r="F9" s="21" t="s">
        <v>261</v>
      </c>
      <c r="G9" s="21" t="s">
        <v>4281</v>
      </c>
      <c r="I9" s="70"/>
      <c r="K9" s="21"/>
      <c r="L9" s="21"/>
      <c r="M9" s="21">
        <v>1</v>
      </c>
      <c r="O9" s="21" t="s">
        <v>114</v>
      </c>
      <c r="P9" s="21"/>
      <c r="Q9" s="21"/>
      <c r="R9" s="21"/>
      <c r="S9" s="21">
        <v>16</v>
      </c>
      <c r="V9" s="21" t="s">
        <v>37</v>
      </c>
      <c r="W9" s="21" t="s">
        <v>190</v>
      </c>
      <c r="Y9" s="21" t="s">
        <v>1259</v>
      </c>
      <c r="Z9" s="21" t="s">
        <v>261</v>
      </c>
      <c r="AA9" s="21"/>
      <c r="AB9" s="84" t="s">
        <v>2261</v>
      </c>
      <c r="AC9" s="21" t="s">
        <v>3260</v>
      </c>
      <c r="AD9" s="21"/>
      <c r="AE9" s="21">
        <v>6</v>
      </c>
      <c r="AG9" s="21" t="s">
        <v>114</v>
      </c>
      <c r="AH9" s="21"/>
      <c r="AI9" s="21"/>
      <c r="AJ9" s="21"/>
      <c r="AK9" s="21">
        <v>16</v>
      </c>
      <c r="AN9" s="38" t="s">
        <v>48</v>
      </c>
      <c r="AO9" t="s">
        <v>187</v>
      </c>
      <c r="AP9" s="21"/>
      <c r="AQ9" s="21">
        <v>7</v>
      </c>
      <c r="AR9" s="21" t="s">
        <v>1260</v>
      </c>
      <c r="AS9" s="184" t="s">
        <v>374</v>
      </c>
      <c r="AT9" s="21" t="s">
        <v>262</v>
      </c>
      <c r="AU9" s="21" t="s">
        <v>2262</v>
      </c>
      <c r="AV9" s="21"/>
      <c r="AW9" s="21" t="s">
        <v>3261</v>
      </c>
      <c r="AY9" s="21" t="s">
        <v>114</v>
      </c>
      <c r="AZ9" s="21" t="s">
        <v>15</v>
      </c>
      <c r="BA9" s="21">
        <v>7</v>
      </c>
      <c r="BC9" s="21" t="s">
        <v>114</v>
      </c>
      <c r="BD9" s="21"/>
      <c r="BE9" s="21" t="s">
        <v>4258</v>
      </c>
      <c r="BF9" s="21"/>
      <c r="BG9" s="21">
        <v>7</v>
      </c>
      <c r="BK9" t="s">
        <v>5437</v>
      </c>
    </row>
    <row r="10" spans="1:69" ht="15.75" x14ac:dyDescent="0.25">
      <c r="E10">
        <v>7</v>
      </c>
      <c r="F10" s="21" t="s">
        <v>262</v>
      </c>
      <c r="G10" s="21" t="s">
        <v>4282</v>
      </c>
      <c r="I10" s="70"/>
      <c r="K10" s="21"/>
      <c r="L10" s="21"/>
      <c r="M10" s="21">
        <v>2</v>
      </c>
      <c r="O10" s="21" t="s">
        <v>115</v>
      </c>
      <c r="P10" s="21"/>
      <c r="Q10" s="21"/>
      <c r="R10" s="21"/>
      <c r="S10" s="21">
        <v>17</v>
      </c>
      <c r="U10" t="s">
        <v>32</v>
      </c>
      <c r="V10" s="21" t="s">
        <v>114</v>
      </c>
      <c r="W10" s="21" t="s">
        <v>191</v>
      </c>
      <c r="Y10" s="21" t="s">
        <v>1260</v>
      </c>
      <c r="Z10" s="21" t="s">
        <v>262</v>
      </c>
      <c r="AA10" s="21"/>
      <c r="AB10" s="84" t="s">
        <v>2262</v>
      </c>
      <c r="AC10" s="21" t="s">
        <v>3261</v>
      </c>
      <c r="AD10" s="21"/>
      <c r="AE10" s="21">
        <v>7</v>
      </c>
      <c r="AG10" s="21" t="s">
        <v>115</v>
      </c>
      <c r="AH10" s="21"/>
      <c r="AI10" s="21"/>
      <c r="AJ10" s="21"/>
      <c r="AK10" s="21">
        <v>17</v>
      </c>
      <c r="AM10" s="21" t="s">
        <v>99</v>
      </c>
      <c r="AN10" s="38" t="s">
        <v>51</v>
      </c>
      <c r="AO10" t="s">
        <v>188</v>
      </c>
      <c r="AP10" s="21"/>
      <c r="AQ10" s="21">
        <v>8</v>
      </c>
      <c r="AR10" s="21" t="s">
        <v>1261</v>
      </c>
      <c r="AS10" s="184" t="s">
        <v>494</v>
      </c>
      <c r="AT10" s="21" t="s">
        <v>263</v>
      </c>
      <c r="AU10" s="21" t="s">
        <v>2263</v>
      </c>
      <c r="AV10" s="21"/>
      <c r="AW10" s="21" t="s">
        <v>3262</v>
      </c>
      <c r="AY10" s="21" t="s">
        <v>115</v>
      </c>
      <c r="BA10" s="21">
        <v>8</v>
      </c>
      <c r="BC10" s="21" t="s">
        <v>115</v>
      </c>
      <c r="BD10" s="21"/>
      <c r="BE10" s="21" t="s">
        <v>4271</v>
      </c>
      <c r="BF10" s="21"/>
      <c r="BG10" s="21">
        <v>8</v>
      </c>
      <c r="BK10" t="s">
        <v>5438</v>
      </c>
    </row>
    <row r="11" spans="1:69" ht="15.75" x14ac:dyDescent="0.25">
      <c r="A11" s="21" t="s">
        <v>164</v>
      </c>
      <c r="C11" t="s">
        <v>228</v>
      </c>
      <c r="D11" t="s">
        <v>244</v>
      </c>
      <c r="E11">
        <v>8</v>
      </c>
      <c r="F11" s="21" t="s">
        <v>263</v>
      </c>
      <c r="G11" s="21" t="s">
        <v>4283</v>
      </c>
      <c r="I11" s="70"/>
      <c r="K11" s="21"/>
      <c r="L11" s="21"/>
      <c r="M11" s="21">
        <v>3</v>
      </c>
      <c r="O11" s="21"/>
      <c r="P11" s="21"/>
      <c r="Q11" s="21"/>
      <c r="R11" s="21"/>
      <c r="S11" s="21">
        <v>18</v>
      </c>
      <c r="U11" t="s">
        <v>1</v>
      </c>
      <c r="V11" s="21" t="s">
        <v>115</v>
      </c>
      <c r="W11" s="21" t="s">
        <v>2253</v>
      </c>
      <c r="Y11" s="21" t="s">
        <v>1261</v>
      </c>
      <c r="Z11" s="21" t="s">
        <v>263</v>
      </c>
      <c r="AA11" s="21"/>
      <c r="AB11" s="84" t="s">
        <v>2263</v>
      </c>
      <c r="AC11" s="21" t="s">
        <v>3262</v>
      </c>
      <c r="AD11" s="21"/>
      <c r="AE11" s="21">
        <v>8</v>
      </c>
      <c r="AG11" s="21"/>
      <c r="AH11" s="21"/>
      <c r="AI11" s="21"/>
      <c r="AJ11" s="21"/>
      <c r="AK11" s="21">
        <v>18</v>
      </c>
      <c r="AM11" s="21" t="s">
        <v>100</v>
      </c>
      <c r="AN11" s="38" t="s">
        <v>4</v>
      </c>
      <c r="AO11" t="s">
        <v>189</v>
      </c>
      <c r="AP11" s="21"/>
      <c r="AQ11" s="21">
        <v>9</v>
      </c>
      <c r="AR11" s="21" t="s">
        <v>1262</v>
      </c>
      <c r="AS11" s="21"/>
      <c r="AT11" s="21" t="s">
        <v>264</v>
      </c>
      <c r="AU11" s="21" t="s">
        <v>2264</v>
      </c>
      <c r="AV11" s="21"/>
      <c r="AW11" s="21" t="s">
        <v>3263</v>
      </c>
      <c r="AY11" s="21"/>
      <c r="AZ11" s="69">
        <v>25</v>
      </c>
      <c r="BA11" s="21">
        <v>9</v>
      </c>
      <c r="BC11" s="21"/>
      <c r="BD11" s="21"/>
      <c r="BE11" s="21"/>
      <c r="BF11" s="21"/>
      <c r="BG11" s="21">
        <v>9</v>
      </c>
      <c r="BK11" t="s">
        <v>5439</v>
      </c>
    </row>
    <row r="12" spans="1:69" ht="15.75" x14ac:dyDescent="0.25">
      <c r="A12" t="s">
        <v>224</v>
      </c>
      <c r="C12" t="s">
        <v>226</v>
      </c>
      <c r="D12" t="s">
        <v>246</v>
      </c>
      <c r="E12">
        <v>9</v>
      </c>
      <c r="F12" s="21" t="s">
        <v>264</v>
      </c>
      <c r="G12" s="21" t="s">
        <v>4284</v>
      </c>
      <c r="I12" s="70"/>
      <c r="K12" s="21"/>
      <c r="L12" s="21"/>
      <c r="M12" s="21">
        <v>4</v>
      </c>
      <c r="O12" s="21"/>
      <c r="P12" s="21"/>
      <c r="Q12" s="21"/>
      <c r="R12" s="21"/>
      <c r="S12" s="21">
        <v>19</v>
      </c>
      <c r="V12" s="21" t="s">
        <v>219</v>
      </c>
      <c r="W12" s="21"/>
      <c r="Y12" s="21" t="s">
        <v>1262</v>
      </c>
      <c r="Z12" s="21" t="s">
        <v>264</v>
      </c>
      <c r="AA12" s="21"/>
      <c r="AB12" s="84" t="s">
        <v>2264</v>
      </c>
      <c r="AC12" s="21" t="s">
        <v>3263</v>
      </c>
      <c r="AD12" s="21"/>
      <c r="AE12" s="21">
        <v>9</v>
      </c>
      <c r="AG12" s="21"/>
      <c r="AH12" s="21"/>
      <c r="AI12" s="21"/>
      <c r="AJ12" s="21"/>
      <c r="AK12" s="21">
        <v>19</v>
      </c>
      <c r="AN12" s="38" t="s">
        <v>55</v>
      </c>
      <c r="AO12" t="s">
        <v>190</v>
      </c>
      <c r="AP12" s="21"/>
      <c r="AQ12" s="21">
        <v>10</v>
      </c>
      <c r="AR12" s="21" t="s">
        <v>1263</v>
      </c>
      <c r="AS12" s="21"/>
      <c r="AT12" s="21" t="s">
        <v>265</v>
      </c>
      <c r="AU12" s="21" t="s">
        <v>2265</v>
      </c>
      <c r="AV12" s="21"/>
      <c r="AW12" s="21" t="s">
        <v>3264</v>
      </c>
      <c r="AY12" s="21" t="s">
        <v>118</v>
      </c>
      <c r="AZ12" s="69">
        <v>465</v>
      </c>
      <c r="BA12" s="21">
        <v>10</v>
      </c>
      <c r="BC12" s="21" t="s">
        <v>11</v>
      </c>
      <c r="BD12" s="21"/>
      <c r="BE12" s="21" t="s">
        <v>72</v>
      </c>
      <c r="BF12" s="21"/>
      <c r="BG12" s="21">
        <v>10</v>
      </c>
      <c r="BK12" t="s">
        <v>5440</v>
      </c>
    </row>
    <row r="13" spans="1:69" ht="15.75" x14ac:dyDescent="0.25">
      <c r="A13" t="s">
        <v>225</v>
      </c>
      <c r="C13" t="s">
        <v>227</v>
      </c>
      <c r="D13" t="s">
        <v>226</v>
      </c>
      <c r="E13">
        <v>10</v>
      </c>
      <c r="F13" s="21" t="s">
        <v>265</v>
      </c>
      <c r="G13" s="21" t="s">
        <v>4285</v>
      </c>
      <c r="I13" s="70"/>
      <c r="K13" s="21"/>
      <c r="L13" s="21"/>
      <c r="M13" s="21">
        <v>5</v>
      </c>
      <c r="O13" s="52" t="s">
        <v>38</v>
      </c>
      <c r="P13" s="21"/>
      <c r="Q13" s="21"/>
      <c r="R13" s="21"/>
      <c r="S13" s="21">
        <v>20</v>
      </c>
      <c r="U13" s="21" t="s">
        <v>10</v>
      </c>
      <c r="V13" s="21"/>
      <c r="W13" s="21" t="s">
        <v>102</v>
      </c>
      <c r="Y13" s="21" t="s">
        <v>1263</v>
      </c>
      <c r="Z13" s="21" t="s">
        <v>265</v>
      </c>
      <c r="AA13" s="21"/>
      <c r="AB13" s="84" t="s">
        <v>2265</v>
      </c>
      <c r="AC13" s="21" t="s">
        <v>3264</v>
      </c>
      <c r="AD13" s="21"/>
      <c r="AE13" s="21">
        <v>10</v>
      </c>
      <c r="AG13" s="52" t="s">
        <v>38</v>
      </c>
      <c r="AH13" s="21"/>
      <c r="AI13" s="21"/>
      <c r="AJ13" s="21"/>
      <c r="AK13" s="21">
        <v>20</v>
      </c>
      <c r="AM13" s="21" t="s">
        <v>10</v>
      </c>
      <c r="AN13" s="38" t="s">
        <v>58</v>
      </c>
      <c r="AO13" t="s">
        <v>191</v>
      </c>
      <c r="AP13" s="21"/>
      <c r="AQ13" s="21">
        <v>11</v>
      </c>
      <c r="AR13" s="21" t="s">
        <v>1264</v>
      </c>
      <c r="AS13" s="21"/>
      <c r="AT13" s="21" t="s">
        <v>266</v>
      </c>
      <c r="AU13" s="21" t="s">
        <v>2266</v>
      </c>
      <c r="AV13" s="21"/>
      <c r="AW13" s="21" t="s">
        <v>3265</v>
      </c>
      <c r="AY13" s="21" t="s">
        <v>10</v>
      </c>
      <c r="AZ13" s="69">
        <v>587</v>
      </c>
      <c r="BA13" s="21">
        <v>11</v>
      </c>
      <c r="BC13" s="21" t="s">
        <v>39</v>
      </c>
      <c r="BD13" s="21"/>
      <c r="BE13" s="21" t="s">
        <v>15</v>
      </c>
      <c r="BF13" s="21"/>
      <c r="BG13" s="21">
        <v>11</v>
      </c>
      <c r="BK13" t="s">
        <v>5441</v>
      </c>
    </row>
    <row r="14" spans="1:69" ht="15.75" x14ac:dyDescent="0.25">
      <c r="A14" t="s">
        <v>226</v>
      </c>
      <c r="C14" t="s">
        <v>229</v>
      </c>
      <c r="D14" t="s">
        <v>227</v>
      </c>
      <c r="E14">
        <v>11</v>
      </c>
      <c r="F14" s="21" t="s">
        <v>266</v>
      </c>
      <c r="G14" s="21" t="s">
        <v>4286</v>
      </c>
      <c r="I14" s="70"/>
      <c r="K14" s="21"/>
      <c r="L14" s="21"/>
      <c r="M14" s="21">
        <v>6</v>
      </c>
      <c r="O14" s="38"/>
      <c r="P14" s="21"/>
      <c r="Q14" s="21"/>
      <c r="R14" s="21"/>
      <c r="S14" s="21">
        <v>21</v>
      </c>
      <c r="U14" s="21" t="s">
        <v>5</v>
      </c>
      <c r="V14" s="21" t="s">
        <v>11</v>
      </c>
      <c r="W14" s="21" t="s">
        <v>103</v>
      </c>
      <c r="Y14" s="21" t="s">
        <v>1264</v>
      </c>
      <c r="Z14" s="21" t="s">
        <v>266</v>
      </c>
      <c r="AA14" s="21"/>
      <c r="AB14" s="84" t="s">
        <v>2266</v>
      </c>
      <c r="AC14" s="21" t="s">
        <v>3265</v>
      </c>
      <c r="AD14" s="21"/>
      <c r="AE14" s="21">
        <v>11</v>
      </c>
      <c r="AG14" s="38"/>
      <c r="AH14" s="21"/>
      <c r="AI14" s="21"/>
      <c r="AJ14" s="21"/>
      <c r="AK14" s="21">
        <v>21</v>
      </c>
      <c r="AM14" s="21" t="s">
        <v>5</v>
      </c>
      <c r="AN14" s="38" t="s">
        <v>60</v>
      </c>
      <c r="AP14" s="21"/>
      <c r="AQ14" s="21">
        <v>12</v>
      </c>
      <c r="AR14" s="21" t="s">
        <v>1265</v>
      </c>
      <c r="AS14" s="21"/>
      <c r="AT14" s="21" t="s">
        <v>267</v>
      </c>
      <c r="AU14" s="21" t="s">
        <v>2267</v>
      </c>
      <c r="AV14" s="21"/>
      <c r="AW14" s="21" t="s">
        <v>3266</v>
      </c>
      <c r="AY14" s="21" t="s">
        <v>5</v>
      </c>
      <c r="AZ14" s="86" t="s">
        <v>50</v>
      </c>
      <c r="BA14" s="21">
        <v>12</v>
      </c>
      <c r="BC14" s="38" t="s">
        <v>40</v>
      </c>
      <c r="BD14" s="21"/>
      <c r="BE14" s="21"/>
      <c r="BF14" s="21"/>
      <c r="BG14" s="21">
        <v>12</v>
      </c>
      <c r="BK14" t="s">
        <v>5442</v>
      </c>
    </row>
    <row r="15" spans="1:69" ht="15.75" x14ac:dyDescent="0.25">
      <c r="A15" t="s">
        <v>227</v>
      </c>
      <c r="C15" t="s">
        <v>158</v>
      </c>
      <c r="D15" t="s">
        <v>229</v>
      </c>
      <c r="E15">
        <v>12</v>
      </c>
      <c r="F15" s="21" t="s">
        <v>267</v>
      </c>
      <c r="G15" s="21" t="s">
        <v>4287</v>
      </c>
      <c r="I15" s="70"/>
      <c r="K15" s="21"/>
      <c r="L15" s="21"/>
      <c r="M15" s="21">
        <v>7</v>
      </c>
      <c r="O15" s="21" t="s">
        <v>118</v>
      </c>
      <c r="P15" s="21"/>
      <c r="Q15" s="21"/>
      <c r="R15" s="21"/>
      <c r="S15" s="21">
        <v>22</v>
      </c>
      <c r="V15" s="21" t="s">
        <v>39</v>
      </c>
      <c r="W15" s="21" t="s">
        <v>104</v>
      </c>
      <c r="Y15" s="21" t="s">
        <v>1265</v>
      </c>
      <c r="Z15" s="21" t="s">
        <v>267</v>
      </c>
      <c r="AA15" s="21"/>
      <c r="AB15" s="84" t="s">
        <v>2267</v>
      </c>
      <c r="AC15" s="21" t="s">
        <v>3266</v>
      </c>
      <c r="AD15" s="21"/>
      <c r="AE15" s="21">
        <v>12</v>
      </c>
      <c r="AG15" s="21" t="s">
        <v>118</v>
      </c>
      <c r="AH15" s="21"/>
      <c r="AI15" s="21"/>
      <c r="AJ15" s="21"/>
      <c r="AK15" s="21">
        <v>22</v>
      </c>
      <c r="AO15" s="21" t="s">
        <v>187</v>
      </c>
      <c r="AP15" s="21"/>
      <c r="AQ15" s="21">
        <v>13</v>
      </c>
      <c r="AR15" s="21" t="s">
        <v>1266</v>
      </c>
      <c r="AS15" s="21"/>
      <c r="AT15" s="21" t="s">
        <v>268</v>
      </c>
      <c r="AU15" s="21" t="s">
        <v>2268</v>
      </c>
      <c r="AV15" s="21"/>
      <c r="AW15" s="21" t="s">
        <v>3267</v>
      </c>
      <c r="AY15" s="21"/>
      <c r="AZ15" s="86" t="s">
        <v>75</v>
      </c>
      <c r="BA15" s="21">
        <v>13</v>
      </c>
      <c r="BC15" s="38" t="s">
        <v>2</v>
      </c>
      <c r="BD15" s="21"/>
      <c r="BE15" s="69">
        <v>25</v>
      </c>
      <c r="BF15" s="21"/>
      <c r="BG15" s="21">
        <v>13</v>
      </c>
      <c r="BK15" t="s">
        <v>5443</v>
      </c>
    </row>
    <row r="16" spans="1:69" ht="15.75" x14ac:dyDescent="0.25">
      <c r="A16" t="s">
        <v>158</v>
      </c>
      <c r="C16" t="s">
        <v>230</v>
      </c>
      <c r="D16" t="s">
        <v>158</v>
      </c>
      <c r="E16">
        <v>13</v>
      </c>
      <c r="F16" s="21" t="s">
        <v>268</v>
      </c>
      <c r="G16" s="21" t="s">
        <v>4288</v>
      </c>
      <c r="I16" s="70"/>
      <c r="K16" s="21"/>
      <c r="L16" s="21"/>
      <c r="M16" s="21">
        <v>9</v>
      </c>
      <c r="O16" s="21" t="s">
        <v>10</v>
      </c>
      <c r="P16" s="21"/>
      <c r="Q16" s="21"/>
      <c r="R16" s="21"/>
      <c r="S16" s="21">
        <v>23</v>
      </c>
      <c r="U16" s="21" t="s">
        <v>99</v>
      </c>
      <c r="V16" s="38" t="s">
        <v>40</v>
      </c>
      <c r="W16" s="21" t="s">
        <v>105</v>
      </c>
      <c r="Y16" s="21" t="s">
        <v>1266</v>
      </c>
      <c r="Z16" s="21" t="s">
        <v>268</v>
      </c>
      <c r="AA16" s="21"/>
      <c r="AB16" s="84" t="s">
        <v>2268</v>
      </c>
      <c r="AC16" s="21" t="s">
        <v>3267</v>
      </c>
      <c r="AD16" s="21"/>
      <c r="AE16" s="21">
        <v>13</v>
      </c>
      <c r="AG16" s="21" t="s">
        <v>10</v>
      </c>
      <c r="AH16" s="21"/>
      <c r="AI16" s="21"/>
      <c r="AJ16" s="21"/>
      <c r="AK16" s="21">
        <v>23</v>
      </c>
      <c r="AM16" s="38" t="s">
        <v>75</v>
      </c>
      <c r="AN16" s="21" t="s">
        <v>11</v>
      </c>
      <c r="AO16" s="21" t="s">
        <v>188</v>
      </c>
      <c r="AP16" s="21"/>
      <c r="AQ16" s="21">
        <v>14</v>
      </c>
      <c r="AR16" s="21" t="s">
        <v>1267</v>
      </c>
      <c r="AS16" s="21"/>
      <c r="AT16" s="21" t="s">
        <v>269</v>
      </c>
      <c r="AU16" s="21" t="s">
        <v>2269</v>
      </c>
      <c r="AV16" s="21"/>
      <c r="AW16" s="21" t="s">
        <v>3268</v>
      </c>
      <c r="AY16" s="21" t="s">
        <v>11</v>
      </c>
      <c r="BA16" s="21">
        <v>14</v>
      </c>
      <c r="BC16" s="38" t="s">
        <v>41</v>
      </c>
      <c r="BD16" s="21"/>
      <c r="BE16" s="69">
        <v>465</v>
      </c>
      <c r="BF16" s="21"/>
      <c r="BG16" s="21">
        <v>14</v>
      </c>
      <c r="BK16" t="s">
        <v>5444</v>
      </c>
    </row>
    <row r="17" spans="1:63" ht="15.75" x14ac:dyDescent="0.25">
      <c r="A17" t="s">
        <v>157</v>
      </c>
      <c r="C17" t="s">
        <v>157</v>
      </c>
      <c r="D17" t="s">
        <v>245</v>
      </c>
      <c r="E17">
        <v>14</v>
      </c>
      <c r="F17" s="21" t="s">
        <v>269</v>
      </c>
      <c r="G17" s="21" t="s">
        <v>4289</v>
      </c>
      <c r="I17" s="70"/>
      <c r="K17" s="21"/>
      <c r="L17" s="21"/>
      <c r="M17" s="21">
        <v>10</v>
      </c>
      <c r="O17" s="21" t="s">
        <v>5</v>
      </c>
      <c r="P17" s="21"/>
      <c r="Q17" s="21"/>
      <c r="R17" s="21"/>
      <c r="S17" s="21">
        <v>24</v>
      </c>
      <c r="U17" s="21" t="s">
        <v>100</v>
      </c>
      <c r="V17" s="38" t="s">
        <v>2</v>
      </c>
      <c r="Y17" s="21" t="s">
        <v>1267</v>
      </c>
      <c r="Z17" s="21" t="s">
        <v>269</v>
      </c>
      <c r="AA17" s="21"/>
      <c r="AB17" s="84" t="s">
        <v>2269</v>
      </c>
      <c r="AC17" s="21" t="s">
        <v>3268</v>
      </c>
      <c r="AD17" s="21"/>
      <c r="AE17" s="21">
        <v>14</v>
      </c>
      <c r="AG17" s="21" t="s">
        <v>5</v>
      </c>
      <c r="AH17" s="21"/>
      <c r="AI17" s="21"/>
      <c r="AJ17" s="21"/>
      <c r="AK17" s="21">
        <v>24</v>
      </c>
      <c r="AM17" s="38" t="s">
        <v>50</v>
      </c>
      <c r="AN17" s="21" t="s">
        <v>39</v>
      </c>
      <c r="AO17" t="s">
        <v>222</v>
      </c>
      <c r="AP17" s="21"/>
      <c r="AQ17" s="21">
        <v>15</v>
      </c>
      <c r="AR17" s="21" t="s">
        <v>1268</v>
      </c>
      <c r="AS17" s="21"/>
      <c r="AT17" s="21" t="s">
        <v>270</v>
      </c>
      <c r="AU17" s="21" t="s">
        <v>2270</v>
      </c>
      <c r="AV17" s="21"/>
      <c r="AW17" s="21" t="s">
        <v>3269</v>
      </c>
      <c r="AY17" s="21" t="s">
        <v>39</v>
      </c>
      <c r="AZ17" s="21" t="s">
        <v>99</v>
      </c>
      <c r="BA17" s="21">
        <v>15</v>
      </c>
      <c r="BC17" s="38" t="s">
        <v>43</v>
      </c>
      <c r="BD17" s="21"/>
      <c r="BE17" s="69">
        <v>587</v>
      </c>
      <c r="BF17" s="21"/>
      <c r="BG17" s="21">
        <v>15</v>
      </c>
      <c r="BK17" t="s">
        <v>5445</v>
      </c>
    </row>
    <row r="18" spans="1:63" ht="15.75" x14ac:dyDescent="0.25">
      <c r="A18" t="s">
        <v>155</v>
      </c>
      <c r="C18" t="s">
        <v>231</v>
      </c>
      <c r="D18" t="s">
        <v>157</v>
      </c>
      <c r="E18">
        <v>15</v>
      </c>
      <c r="F18" s="21" t="s">
        <v>270</v>
      </c>
      <c r="G18" s="21" t="s">
        <v>4290</v>
      </c>
      <c r="I18" s="70"/>
      <c r="K18" s="21"/>
      <c r="L18" s="21"/>
      <c r="M18" s="21">
        <v>11</v>
      </c>
      <c r="O18" s="21"/>
      <c r="P18" s="21"/>
      <c r="Q18" s="21"/>
      <c r="R18" s="21"/>
      <c r="S18" s="21">
        <v>25</v>
      </c>
      <c r="V18" s="38" t="s">
        <v>41</v>
      </c>
      <c r="W18" s="69">
        <v>25</v>
      </c>
      <c r="Y18" s="21" t="s">
        <v>1268</v>
      </c>
      <c r="Z18" s="21" t="s">
        <v>270</v>
      </c>
      <c r="AA18" s="21"/>
      <c r="AB18" s="84" t="s">
        <v>2270</v>
      </c>
      <c r="AC18" s="21" t="s">
        <v>3269</v>
      </c>
      <c r="AD18" s="21"/>
      <c r="AE18" s="21">
        <v>15</v>
      </c>
      <c r="AG18" s="21"/>
      <c r="AH18" s="21"/>
      <c r="AI18" s="21"/>
      <c r="AJ18" s="21"/>
      <c r="AK18" s="21">
        <v>25</v>
      </c>
      <c r="AO18" t="s">
        <v>223</v>
      </c>
      <c r="AP18" s="21"/>
      <c r="AQ18" s="21">
        <v>16</v>
      </c>
      <c r="AR18" s="21" t="s">
        <v>1269</v>
      </c>
      <c r="AS18" s="21"/>
      <c r="AT18" s="21" t="s">
        <v>271</v>
      </c>
      <c r="AU18" s="21" t="s">
        <v>2271</v>
      </c>
      <c r="AV18" s="21"/>
      <c r="AW18" s="21" t="s">
        <v>3270</v>
      </c>
      <c r="AY18" s="38" t="s">
        <v>40</v>
      </c>
      <c r="AZ18" t="s">
        <v>4260</v>
      </c>
      <c r="BA18" s="21">
        <v>16</v>
      </c>
      <c r="BC18" s="38" t="s">
        <v>45</v>
      </c>
      <c r="BD18" s="21"/>
      <c r="BE18" s="86" t="s">
        <v>50</v>
      </c>
      <c r="BF18" s="21"/>
      <c r="BG18" s="21">
        <v>16</v>
      </c>
      <c r="BK18" t="s">
        <v>5446</v>
      </c>
    </row>
    <row r="19" spans="1:63" ht="15.75" x14ac:dyDescent="0.25">
      <c r="A19" t="s">
        <v>240</v>
      </c>
      <c r="C19" t="s">
        <v>232</v>
      </c>
      <c r="D19" t="s">
        <v>231</v>
      </c>
      <c r="E19">
        <v>16</v>
      </c>
      <c r="F19" s="21" t="s">
        <v>271</v>
      </c>
      <c r="G19" s="21" t="s">
        <v>4291</v>
      </c>
      <c r="I19" s="70" t="s">
        <v>202</v>
      </c>
      <c r="K19" s="21"/>
      <c r="L19" s="21"/>
      <c r="M19" s="21">
        <v>12</v>
      </c>
      <c r="O19" s="21" t="s">
        <v>11</v>
      </c>
      <c r="P19" s="21"/>
      <c r="Q19" s="21"/>
      <c r="R19" s="21"/>
      <c r="S19" s="21">
        <v>26</v>
      </c>
      <c r="U19" s="21" t="s">
        <v>164</v>
      </c>
      <c r="V19" s="38" t="s">
        <v>43</v>
      </c>
      <c r="W19" s="69">
        <v>465</v>
      </c>
      <c r="Y19" s="21" t="s">
        <v>1269</v>
      </c>
      <c r="Z19" s="21" t="s">
        <v>271</v>
      </c>
      <c r="AA19" s="21"/>
      <c r="AB19" s="84" t="s">
        <v>2271</v>
      </c>
      <c r="AC19" s="21" t="s">
        <v>3270</v>
      </c>
      <c r="AD19" s="21"/>
      <c r="AE19" s="21">
        <v>16</v>
      </c>
      <c r="AG19" s="21" t="s">
        <v>11</v>
      </c>
      <c r="AH19" s="21"/>
      <c r="AI19" s="21"/>
      <c r="AJ19" s="21"/>
      <c r="AK19" s="21">
        <v>26</v>
      </c>
      <c r="AM19" s="21" t="s">
        <v>106</v>
      </c>
      <c r="AN19" t="s">
        <v>192</v>
      </c>
      <c r="AO19" s="21" t="s">
        <v>189</v>
      </c>
      <c r="AP19" s="21"/>
      <c r="AQ19" s="21">
        <v>17</v>
      </c>
      <c r="AR19" s="21" t="s">
        <v>1270</v>
      </c>
      <c r="AS19" s="21"/>
      <c r="AT19" s="21" t="s">
        <v>272</v>
      </c>
      <c r="AU19" s="21" t="s">
        <v>2272</v>
      </c>
      <c r="AV19" s="21"/>
      <c r="AW19" s="21" t="s">
        <v>3271</v>
      </c>
      <c r="AY19" s="38" t="s">
        <v>2</v>
      </c>
      <c r="BA19" s="21">
        <v>17</v>
      </c>
      <c r="BC19" s="38" t="s">
        <v>46</v>
      </c>
      <c r="BD19" s="26"/>
      <c r="BE19" s="86" t="s">
        <v>75</v>
      </c>
      <c r="BF19" s="21"/>
      <c r="BG19" s="21">
        <v>17</v>
      </c>
      <c r="BK19" t="s">
        <v>5447</v>
      </c>
    </row>
    <row r="20" spans="1:63" ht="15.75" x14ac:dyDescent="0.25">
      <c r="A20" s="21" t="s">
        <v>159</v>
      </c>
      <c r="C20" t="s">
        <v>233</v>
      </c>
      <c r="D20" t="s">
        <v>232</v>
      </c>
      <c r="E20">
        <v>17</v>
      </c>
      <c r="F20" s="21" t="s">
        <v>272</v>
      </c>
      <c r="G20" s="21" t="s">
        <v>4292</v>
      </c>
      <c r="I20" s="70" t="s">
        <v>200</v>
      </c>
      <c r="K20" s="21"/>
      <c r="L20" s="21"/>
      <c r="M20" s="21">
        <v>13</v>
      </c>
      <c r="O20" s="21" t="s">
        <v>39</v>
      </c>
      <c r="P20" s="21"/>
      <c r="Q20" s="21"/>
      <c r="R20" s="21"/>
      <c r="S20" s="21">
        <v>27</v>
      </c>
      <c r="U20" s="21" t="s">
        <v>155</v>
      </c>
      <c r="V20" s="38" t="s">
        <v>45</v>
      </c>
      <c r="W20" s="69">
        <v>587</v>
      </c>
      <c r="Y20" s="21" t="s">
        <v>1270</v>
      </c>
      <c r="Z20" s="21" t="s">
        <v>272</v>
      </c>
      <c r="AA20" s="21"/>
      <c r="AB20" s="84" t="s">
        <v>2272</v>
      </c>
      <c r="AC20" s="21" t="s">
        <v>3271</v>
      </c>
      <c r="AD20" s="21"/>
      <c r="AE20" s="21">
        <v>17</v>
      </c>
      <c r="AG20" s="21" t="s">
        <v>39</v>
      </c>
      <c r="AH20" s="21"/>
      <c r="AI20" s="21"/>
      <c r="AJ20" s="21"/>
      <c r="AK20" s="21">
        <v>27</v>
      </c>
      <c r="AM20" s="21" t="s">
        <v>107</v>
      </c>
      <c r="AN20" s="21" t="s">
        <v>180</v>
      </c>
      <c r="AO20" s="21" t="s">
        <v>4255</v>
      </c>
      <c r="AP20" s="21"/>
      <c r="AQ20" s="21">
        <v>18</v>
      </c>
      <c r="AR20" s="21" t="s">
        <v>1271</v>
      </c>
      <c r="AS20" s="21"/>
      <c r="AT20" s="21" t="s">
        <v>273</v>
      </c>
      <c r="AU20" s="21" t="s">
        <v>2273</v>
      </c>
      <c r="AV20" s="21"/>
      <c r="AW20" s="21" t="s">
        <v>3272</v>
      </c>
      <c r="AY20" s="38" t="s">
        <v>4274</v>
      </c>
      <c r="AZ20" s="21" t="s">
        <v>102</v>
      </c>
      <c r="BA20" s="21">
        <v>18</v>
      </c>
      <c r="BC20" s="38" t="s">
        <v>48</v>
      </c>
      <c r="BD20" s="21"/>
      <c r="BE20" s="21"/>
      <c r="BF20" s="21"/>
      <c r="BG20" s="21">
        <v>18</v>
      </c>
      <c r="BK20" t="s">
        <v>5448</v>
      </c>
    </row>
    <row r="21" spans="1:63" ht="15.75" x14ac:dyDescent="0.25">
      <c r="A21" t="s">
        <v>236</v>
      </c>
      <c r="C21" t="s">
        <v>234</v>
      </c>
      <c r="D21" t="s">
        <v>155</v>
      </c>
      <c r="E21">
        <v>18</v>
      </c>
      <c r="F21" s="21" t="s">
        <v>273</v>
      </c>
      <c r="G21" s="21" t="s">
        <v>4293</v>
      </c>
      <c r="I21" s="70" t="s">
        <v>203</v>
      </c>
      <c r="K21" s="21"/>
      <c r="L21" s="21"/>
      <c r="M21" s="21">
        <v>14</v>
      </c>
      <c r="O21" s="38" t="s">
        <v>40</v>
      </c>
      <c r="P21" s="21"/>
      <c r="Q21" s="21"/>
      <c r="R21" s="21"/>
      <c r="S21" s="21">
        <v>28</v>
      </c>
      <c r="U21" t="s">
        <v>158</v>
      </c>
      <c r="V21" s="38" t="s">
        <v>46</v>
      </c>
      <c r="W21" s="38" t="s">
        <v>50</v>
      </c>
      <c r="Y21" s="21" t="s">
        <v>1271</v>
      </c>
      <c r="Z21" s="21" t="s">
        <v>273</v>
      </c>
      <c r="AA21" s="21"/>
      <c r="AB21" s="84" t="s">
        <v>2273</v>
      </c>
      <c r="AC21" s="21" t="s">
        <v>3272</v>
      </c>
      <c r="AD21" s="21"/>
      <c r="AE21" s="21">
        <v>18</v>
      </c>
      <c r="AG21" s="38" t="s">
        <v>40</v>
      </c>
      <c r="AH21" s="21"/>
      <c r="AI21" s="21"/>
      <c r="AJ21" s="21"/>
      <c r="AK21" s="21">
        <v>28</v>
      </c>
      <c r="AN21" s="21" t="s">
        <v>114</v>
      </c>
      <c r="AO21" s="38"/>
      <c r="AP21" s="21"/>
      <c r="AQ21" s="21">
        <v>19</v>
      </c>
      <c r="AR21" s="21" t="s">
        <v>1272</v>
      </c>
      <c r="AS21" s="21"/>
      <c r="AT21" s="21" t="s">
        <v>274</v>
      </c>
      <c r="AU21" s="21" t="s">
        <v>2274</v>
      </c>
      <c r="AV21" s="21"/>
      <c r="AW21" s="21" t="s">
        <v>3273</v>
      </c>
      <c r="AY21" s="38" t="s">
        <v>4273</v>
      </c>
      <c r="AZ21" s="21" t="s">
        <v>103</v>
      </c>
      <c r="BA21" s="21">
        <v>19</v>
      </c>
      <c r="BC21" s="38" t="s">
        <v>51</v>
      </c>
      <c r="BD21" s="21"/>
      <c r="BE21" s="21" t="s">
        <v>99</v>
      </c>
      <c r="BF21" s="21"/>
      <c r="BG21" s="21">
        <v>19</v>
      </c>
      <c r="BK21" t="s">
        <v>5449</v>
      </c>
    </row>
    <row r="22" spans="1:63" x14ac:dyDescent="0.25">
      <c r="A22" t="s">
        <v>237</v>
      </c>
      <c r="C22" t="s">
        <v>159</v>
      </c>
      <c r="D22" t="s">
        <v>234</v>
      </c>
      <c r="E22">
        <v>19</v>
      </c>
      <c r="F22" s="21" t="s">
        <v>274</v>
      </c>
      <c r="G22" s="21" t="s">
        <v>4294</v>
      </c>
      <c r="I22" s="21"/>
      <c r="J22" s="21"/>
      <c r="K22" s="21"/>
      <c r="L22" s="21"/>
      <c r="M22" s="21">
        <v>15</v>
      </c>
      <c r="O22" s="38" t="s">
        <v>2</v>
      </c>
      <c r="P22" s="21"/>
      <c r="Q22" s="21"/>
      <c r="R22" s="21"/>
      <c r="S22" s="21">
        <v>29</v>
      </c>
      <c r="U22" t="s">
        <v>157</v>
      </c>
      <c r="V22" s="38" t="s">
        <v>48</v>
      </c>
      <c r="W22" s="38" t="s">
        <v>75</v>
      </c>
      <c r="Y22" s="21" t="s">
        <v>1272</v>
      </c>
      <c r="Z22" s="21" t="s">
        <v>274</v>
      </c>
      <c r="AA22" s="21"/>
      <c r="AB22" s="84" t="s">
        <v>2274</v>
      </c>
      <c r="AC22" s="21" t="s">
        <v>3273</v>
      </c>
      <c r="AD22" s="21"/>
      <c r="AE22" s="21">
        <v>19</v>
      </c>
      <c r="AG22" s="38" t="s">
        <v>2</v>
      </c>
      <c r="AH22" s="21"/>
      <c r="AI22" s="21"/>
      <c r="AJ22" s="21"/>
      <c r="AK22" s="21">
        <v>29</v>
      </c>
      <c r="AM22" s="21" t="s">
        <v>5</v>
      </c>
      <c r="AN22" s="21" t="s">
        <v>115</v>
      </c>
      <c r="AO22" t="s">
        <v>187</v>
      </c>
      <c r="AP22" s="21"/>
      <c r="AQ22" s="21">
        <v>20</v>
      </c>
      <c r="AR22" s="21" t="s">
        <v>1273</v>
      </c>
      <c r="AS22" s="21"/>
      <c r="AT22" s="21" t="s">
        <v>275</v>
      </c>
      <c r="AU22" s="21" t="s">
        <v>2275</v>
      </c>
      <c r="AV22" s="21"/>
      <c r="AW22" s="21" t="s">
        <v>3274</v>
      </c>
      <c r="AY22" s="38" t="s">
        <v>45</v>
      </c>
      <c r="AZ22" s="21" t="s">
        <v>104</v>
      </c>
      <c r="BA22" s="21">
        <v>20</v>
      </c>
      <c r="BC22" s="38" t="s">
        <v>138</v>
      </c>
      <c r="BD22" s="21"/>
      <c r="BE22" s="21" t="s">
        <v>4260</v>
      </c>
      <c r="BF22" s="21"/>
      <c r="BG22" s="21">
        <v>20</v>
      </c>
      <c r="BK22" t="s">
        <v>5450</v>
      </c>
    </row>
    <row r="23" spans="1:63" x14ac:dyDescent="0.25">
      <c r="A23" t="s">
        <v>238</v>
      </c>
      <c r="C23" t="s">
        <v>235</v>
      </c>
      <c r="D23" t="s">
        <v>159</v>
      </c>
      <c r="E23">
        <v>20</v>
      </c>
      <c r="F23" s="21" t="s">
        <v>275</v>
      </c>
      <c r="G23" s="21" t="s">
        <v>4295</v>
      </c>
      <c r="I23" s="21"/>
      <c r="J23" s="21"/>
      <c r="K23" s="21"/>
      <c r="L23" s="21"/>
      <c r="M23" s="21">
        <v>16</v>
      </c>
      <c r="O23" s="38" t="s">
        <v>41</v>
      </c>
      <c r="P23" s="21"/>
      <c r="Q23" s="21"/>
      <c r="R23" s="21"/>
      <c r="S23" s="21">
        <v>30</v>
      </c>
      <c r="U23" t="s">
        <v>159</v>
      </c>
      <c r="V23" s="38" t="s">
        <v>51</v>
      </c>
      <c r="Y23" s="21" t="s">
        <v>1273</v>
      </c>
      <c r="Z23" s="21" t="s">
        <v>275</v>
      </c>
      <c r="AA23" s="21"/>
      <c r="AB23" s="84" t="s">
        <v>2275</v>
      </c>
      <c r="AC23" s="21" t="s">
        <v>3274</v>
      </c>
      <c r="AD23" s="21"/>
      <c r="AE23" s="21">
        <v>20</v>
      </c>
      <c r="AG23" s="38" t="s">
        <v>41</v>
      </c>
      <c r="AH23" s="21"/>
      <c r="AI23" s="21"/>
      <c r="AJ23" s="21"/>
      <c r="AK23" s="21">
        <v>30</v>
      </c>
      <c r="AM23" s="21" t="s">
        <v>220</v>
      </c>
      <c r="AN23" s="21" t="s">
        <v>181</v>
      </c>
      <c r="AO23" t="s">
        <v>251</v>
      </c>
      <c r="AP23" s="21"/>
      <c r="AQ23" s="21">
        <v>21</v>
      </c>
      <c r="AR23" s="21" t="s">
        <v>1274</v>
      </c>
      <c r="AS23" s="21"/>
      <c r="AT23" s="21" t="s">
        <v>276</v>
      </c>
      <c r="AU23" s="21" t="s">
        <v>2276</v>
      </c>
      <c r="AV23" s="21"/>
      <c r="AW23" s="21" t="s">
        <v>3275</v>
      </c>
      <c r="AY23" s="38" t="s">
        <v>46</v>
      </c>
      <c r="AZ23" s="21" t="s">
        <v>105</v>
      </c>
      <c r="BA23" s="21">
        <v>21</v>
      </c>
      <c r="BC23" s="38" t="s">
        <v>4</v>
      </c>
      <c r="BD23" s="21"/>
      <c r="BE23" s="21"/>
      <c r="BF23" s="21"/>
      <c r="BG23" s="21">
        <v>21</v>
      </c>
      <c r="BK23" t="s">
        <v>5451</v>
      </c>
    </row>
    <row r="24" spans="1:63" x14ac:dyDescent="0.25">
      <c r="A24" t="s">
        <v>239</v>
      </c>
      <c r="C24" t="s">
        <v>236</v>
      </c>
      <c r="D24" t="s">
        <v>235</v>
      </c>
      <c r="E24">
        <v>21</v>
      </c>
      <c r="F24" s="21" t="s">
        <v>276</v>
      </c>
      <c r="G24" s="21" t="s">
        <v>4296</v>
      </c>
      <c r="I24" s="21"/>
      <c r="J24" s="21"/>
      <c r="K24" s="21"/>
      <c r="L24" s="21"/>
      <c r="M24" s="21">
        <v>17</v>
      </c>
      <c r="O24" s="38" t="s">
        <v>43</v>
      </c>
      <c r="P24" s="21"/>
      <c r="Q24" s="21"/>
      <c r="R24" s="21"/>
      <c r="S24" s="21">
        <v>31</v>
      </c>
      <c r="V24" s="38" t="s">
        <v>4</v>
      </c>
      <c r="W24" s="21" t="s">
        <v>63</v>
      </c>
      <c r="Y24" s="21" t="s">
        <v>1274</v>
      </c>
      <c r="Z24" s="21" t="s">
        <v>276</v>
      </c>
      <c r="AA24" s="21"/>
      <c r="AB24" s="84" t="s">
        <v>2276</v>
      </c>
      <c r="AC24" s="21" t="s">
        <v>3275</v>
      </c>
      <c r="AD24" s="21"/>
      <c r="AE24" s="21">
        <v>21</v>
      </c>
      <c r="AG24" s="38" t="s">
        <v>43</v>
      </c>
      <c r="AH24" s="21"/>
      <c r="AI24" s="21"/>
      <c r="AJ24" s="21"/>
      <c r="AK24" s="21">
        <v>31</v>
      </c>
      <c r="AM24" s="21" t="s">
        <v>221</v>
      </c>
      <c r="AN24" s="21" t="s">
        <v>182</v>
      </c>
      <c r="AO24" t="s">
        <v>252</v>
      </c>
      <c r="AP24" s="21"/>
      <c r="AQ24" s="21">
        <v>22</v>
      </c>
      <c r="AR24" s="21" t="s">
        <v>1275</v>
      </c>
      <c r="AS24" s="21"/>
      <c r="AT24" s="21" t="s">
        <v>277</v>
      </c>
      <c r="AU24" s="21" t="s">
        <v>2277</v>
      </c>
      <c r="AV24" s="21"/>
      <c r="AW24" s="21" t="s">
        <v>3276</v>
      </c>
      <c r="AY24" s="38" t="s">
        <v>48</v>
      </c>
      <c r="BA24" s="21">
        <v>22</v>
      </c>
      <c r="BC24" s="38" t="s">
        <v>55</v>
      </c>
      <c r="BD24" s="21"/>
      <c r="BE24" s="21" t="s">
        <v>99</v>
      </c>
      <c r="BF24" s="21"/>
      <c r="BG24" s="21">
        <v>22</v>
      </c>
      <c r="BK24" t="s">
        <v>5452</v>
      </c>
    </row>
    <row r="25" spans="1:63" x14ac:dyDescent="0.25">
      <c r="C25" t="s">
        <v>237</v>
      </c>
      <c r="D25" t="s">
        <v>236</v>
      </c>
      <c r="E25">
        <v>22</v>
      </c>
      <c r="F25" s="21" t="s">
        <v>277</v>
      </c>
      <c r="G25" s="21" t="s">
        <v>4297</v>
      </c>
      <c r="I25" s="21"/>
      <c r="J25" s="21"/>
      <c r="K25" s="21"/>
      <c r="L25" s="21"/>
      <c r="M25" s="21">
        <v>18</v>
      </c>
      <c r="O25" s="38" t="s">
        <v>45</v>
      </c>
      <c r="P25" s="21"/>
      <c r="Q25" s="21"/>
      <c r="R25" s="21"/>
      <c r="S25" s="21">
        <v>32</v>
      </c>
      <c r="U25" s="21" t="s">
        <v>4254</v>
      </c>
      <c r="V25" s="38" t="s">
        <v>55</v>
      </c>
      <c r="W25" s="21" t="s">
        <v>66</v>
      </c>
      <c r="Y25" s="21" t="s">
        <v>1275</v>
      </c>
      <c r="Z25" s="21" t="s">
        <v>277</v>
      </c>
      <c r="AA25" s="21"/>
      <c r="AB25" s="84" t="s">
        <v>2277</v>
      </c>
      <c r="AC25" s="21" t="s">
        <v>3276</v>
      </c>
      <c r="AD25" s="21"/>
      <c r="AE25" s="21">
        <v>22</v>
      </c>
      <c r="AG25" s="38" t="s">
        <v>45</v>
      </c>
      <c r="AH25" s="21"/>
      <c r="AI25" s="21"/>
      <c r="AJ25" s="21"/>
      <c r="AK25" s="21">
        <v>32</v>
      </c>
      <c r="AM25" s="21"/>
      <c r="AN25" s="21" t="s">
        <v>183</v>
      </c>
      <c r="AO25" t="s">
        <v>253</v>
      </c>
      <c r="AP25" s="21"/>
      <c r="AQ25" s="21">
        <v>23</v>
      </c>
      <c r="AR25" s="21" t="s">
        <v>1276</v>
      </c>
      <c r="AS25" s="21"/>
      <c r="AT25" s="21" t="s">
        <v>278</v>
      </c>
      <c r="AU25" s="21" t="s">
        <v>2278</v>
      </c>
      <c r="AV25" s="21"/>
      <c r="AW25" s="21" t="s">
        <v>3277</v>
      </c>
      <c r="AY25" s="38" t="s">
        <v>51</v>
      </c>
      <c r="AZ25" s="21" t="s">
        <v>106</v>
      </c>
      <c r="BA25" s="21">
        <v>23</v>
      </c>
      <c r="BC25" s="38" t="s">
        <v>58</v>
      </c>
      <c r="BD25" s="21"/>
      <c r="BE25" s="21" t="s">
        <v>100</v>
      </c>
      <c r="BF25" s="21"/>
      <c r="BG25" s="21">
        <v>23</v>
      </c>
      <c r="BK25" t="s">
        <v>5453</v>
      </c>
    </row>
    <row r="26" spans="1:63" x14ac:dyDescent="0.25">
      <c r="C26" t="s">
        <v>238</v>
      </c>
      <c r="D26" t="s">
        <v>237</v>
      </c>
      <c r="E26">
        <v>23</v>
      </c>
      <c r="F26" s="21" t="s">
        <v>278</v>
      </c>
      <c r="G26" s="21" t="s">
        <v>4298</v>
      </c>
      <c r="I26" s="21"/>
      <c r="J26" s="21"/>
      <c r="K26" s="21"/>
      <c r="L26" s="21"/>
      <c r="M26" s="21">
        <v>19</v>
      </c>
      <c r="O26" s="38" t="s">
        <v>46</v>
      </c>
      <c r="P26" s="21"/>
      <c r="Q26" s="21"/>
      <c r="R26" s="21"/>
      <c r="S26" s="21">
        <v>33</v>
      </c>
      <c r="U26" s="21" t="s">
        <v>30</v>
      </c>
      <c r="V26" s="38" t="s">
        <v>58</v>
      </c>
      <c r="W26" s="21" t="s">
        <v>5</v>
      </c>
      <c r="Y26" s="21" t="s">
        <v>1276</v>
      </c>
      <c r="Z26" s="21" t="s">
        <v>278</v>
      </c>
      <c r="AA26" s="21"/>
      <c r="AB26" s="84" t="s">
        <v>2278</v>
      </c>
      <c r="AC26" s="21" t="s">
        <v>3277</v>
      </c>
      <c r="AD26" s="21"/>
      <c r="AE26" s="21">
        <v>23</v>
      </c>
      <c r="AG26" s="38" t="s">
        <v>46</v>
      </c>
      <c r="AH26" s="21"/>
      <c r="AI26" s="21"/>
      <c r="AJ26" s="21"/>
      <c r="AK26" s="21">
        <v>33</v>
      </c>
      <c r="AM26" s="21" t="s">
        <v>27</v>
      </c>
      <c r="AN26" s="21" t="s">
        <v>184</v>
      </c>
      <c r="AO26" t="s">
        <v>254</v>
      </c>
      <c r="AP26" s="21"/>
      <c r="AQ26" s="21">
        <v>24</v>
      </c>
      <c r="AR26" s="21" t="s">
        <v>1277</v>
      </c>
      <c r="AS26" s="21"/>
      <c r="AT26" s="21" t="s">
        <v>279</v>
      </c>
      <c r="AU26" s="21" t="s">
        <v>2279</v>
      </c>
      <c r="AV26" s="21"/>
      <c r="AW26" s="21" t="s">
        <v>3278</v>
      </c>
      <c r="AY26" s="38" t="s">
        <v>138</v>
      </c>
      <c r="AZ26" s="21" t="s">
        <v>107</v>
      </c>
      <c r="BA26" s="21">
        <v>24</v>
      </c>
      <c r="BC26" s="38" t="s">
        <v>60</v>
      </c>
      <c r="BD26" s="21"/>
      <c r="BE26" s="21"/>
      <c r="BF26" s="21"/>
      <c r="BG26" s="21">
        <v>24</v>
      </c>
      <c r="BK26" t="s">
        <v>5454</v>
      </c>
    </row>
    <row r="27" spans="1:63" x14ac:dyDescent="0.25">
      <c r="C27" t="s">
        <v>239</v>
      </c>
      <c r="D27" t="s">
        <v>238</v>
      </c>
      <c r="E27">
        <v>24</v>
      </c>
      <c r="F27" s="21" t="s">
        <v>279</v>
      </c>
      <c r="G27" s="21" t="s">
        <v>4299</v>
      </c>
      <c r="I27" s="21"/>
      <c r="J27" s="21"/>
      <c r="K27" s="21"/>
      <c r="L27" s="21"/>
      <c r="M27" s="21">
        <v>20</v>
      </c>
      <c r="O27" s="38" t="s">
        <v>48</v>
      </c>
      <c r="P27" s="21"/>
      <c r="Q27" s="21"/>
      <c r="R27" s="21"/>
      <c r="S27" s="21">
        <v>34</v>
      </c>
      <c r="U27" s="21" t="s">
        <v>33</v>
      </c>
      <c r="V27" s="38" t="s">
        <v>60</v>
      </c>
      <c r="W27" s="38" t="s">
        <v>71</v>
      </c>
      <c r="Y27" s="21" t="s">
        <v>1277</v>
      </c>
      <c r="Z27" s="21" t="s">
        <v>279</v>
      </c>
      <c r="AA27" s="21"/>
      <c r="AB27" s="84" t="s">
        <v>2279</v>
      </c>
      <c r="AC27" s="21" t="s">
        <v>3278</v>
      </c>
      <c r="AD27" s="21"/>
      <c r="AE27" s="21">
        <v>24</v>
      </c>
      <c r="AG27" s="38" t="s">
        <v>48</v>
      </c>
      <c r="AH27" s="21"/>
      <c r="AI27" s="21"/>
      <c r="AJ27" s="21"/>
      <c r="AK27" s="21">
        <v>34</v>
      </c>
      <c r="AM27" s="21" t="s">
        <v>30</v>
      </c>
      <c r="AO27" t="s">
        <v>255</v>
      </c>
      <c r="AP27" s="21"/>
      <c r="AQ27" s="21">
        <v>25</v>
      </c>
      <c r="AR27" s="21" t="s">
        <v>1278</v>
      </c>
      <c r="AS27" s="21"/>
      <c r="AT27" s="21" t="s">
        <v>280</v>
      </c>
      <c r="AU27" s="21" t="s">
        <v>2280</v>
      </c>
      <c r="AV27" s="21"/>
      <c r="AW27" s="21" t="s">
        <v>3279</v>
      </c>
      <c r="AY27" s="38" t="s">
        <v>4</v>
      </c>
      <c r="BA27" s="21">
        <v>25</v>
      </c>
      <c r="BC27" s="21"/>
      <c r="BD27" s="21"/>
      <c r="BE27" s="21" t="s">
        <v>106</v>
      </c>
      <c r="BF27" s="21"/>
      <c r="BG27" s="21">
        <v>25</v>
      </c>
      <c r="BK27" t="s">
        <v>5455</v>
      </c>
    </row>
    <row r="28" spans="1:63" x14ac:dyDescent="0.25">
      <c r="D28" t="s">
        <v>239</v>
      </c>
      <c r="E28">
        <v>25</v>
      </c>
      <c r="F28" s="21" t="s">
        <v>280</v>
      </c>
      <c r="G28" s="21" t="s">
        <v>4300</v>
      </c>
      <c r="I28" s="21"/>
      <c r="J28" s="21"/>
      <c r="K28" s="21"/>
      <c r="L28" s="21"/>
      <c r="M28" s="21">
        <v>21</v>
      </c>
      <c r="O28" s="38" t="s">
        <v>51</v>
      </c>
      <c r="P28" s="21"/>
      <c r="Q28" s="21"/>
      <c r="R28" s="21"/>
      <c r="S28" s="21">
        <v>35</v>
      </c>
      <c r="Y28" s="21" t="s">
        <v>1278</v>
      </c>
      <c r="Z28" s="21" t="s">
        <v>280</v>
      </c>
      <c r="AA28" s="21"/>
      <c r="AB28" s="84" t="s">
        <v>2280</v>
      </c>
      <c r="AC28" s="21" t="s">
        <v>3279</v>
      </c>
      <c r="AD28" s="21"/>
      <c r="AE28" s="21">
        <v>25</v>
      </c>
      <c r="AG28" s="38" t="s">
        <v>51</v>
      </c>
      <c r="AH28" s="21"/>
      <c r="AI28" s="21"/>
      <c r="AJ28" s="21"/>
      <c r="AK28" s="21">
        <v>35</v>
      </c>
      <c r="AM28" s="21" t="s">
        <v>33</v>
      </c>
      <c r="AN28" s="21" t="s">
        <v>102</v>
      </c>
      <c r="AP28" s="21"/>
      <c r="AQ28" s="21">
        <v>26</v>
      </c>
      <c r="AR28" s="21" t="s">
        <v>1279</v>
      </c>
      <c r="AS28" s="21"/>
      <c r="AT28" s="21" t="s">
        <v>281</v>
      </c>
      <c r="AU28" s="21" t="s">
        <v>2281</v>
      </c>
      <c r="AV28" s="21"/>
      <c r="AW28" s="21" t="s">
        <v>3280</v>
      </c>
      <c r="AY28" s="38" t="s">
        <v>55</v>
      </c>
      <c r="AZ28" s="21" t="s">
        <v>4268</v>
      </c>
      <c r="BA28" s="21">
        <v>26</v>
      </c>
      <c r="BC28" s="21" t="s">
        <v>63</v>
      </c>
      <c r="BD28" s="21"/>
      <c r="BE28" s="21" t="s">
        <v>107</v>
      </c>
      <c r="BF28" s="21"/>
      <c r="BG28" s="21">
        <v>26</v>
      </c>
      <c r="BK28" t="s">
        <v>5456</v>
      </c>
    </row>
    <row r="29" spans="1:63" x14ac:dyDescent="0.25">
      <c r="E29">
        <v>26</v>
      </c>
      <c r="F29" s="21" t="s">
        <v>281</v>
      </c>
      <c r="G29" s="21" t="s">
        <v>4301</v>
      </c>
      <c r="I29" s="21"/>
      <c r="J29" s="21"/>
      <c r="K29" s="21"/>
      <c r="L29" s="21"/>
      <c r="M29" s="21">
        <v>22</v>
      </c>
      <c r="O29" s="38" t="s">
        <v>138</v>
      </c>
      <c r="P29" s="21"/>
      <c r="Q29" s="21"/>
      <c r="R29" s="21"/>
      <c r="S29" s="21">
        <v>36</v>
      </c>
      <c r="U29" s="21" t="s">
        <v>106</v>
      </c>
      <c r="V29" s="21" t="s">
        <v>72</v>
      </c>
      <c r="W29" s="21" t="s">
        <v>26</v>
      </c>
      <c r="Y29" s="21" t="s">
        <v>1279</v>
      </c>
      <c r="Z29" s="21" t="s">
        <v>281</v>
      </c>
      <c r="AA29" s="21"/>
      <c r="AB29" s="84" t="s">
        <v>2281</v>
      </c>
      <c r="AC29" s="21" t="s">
        <v>3280</v>
      </c>
      <c r="AD29" s="21"/>
      <c r="AE29" s="21">
        <v>26</v>
      </c>
      <c r="AG29" s="38" t="s">
        <v>138</v>
      </c>
      <c r="AH29" s="21"/>
      <c r="AI29" s="21"/>
      <c r="AJ29" s="21"/>
      <c r="AK29" s="21">
        <v>36</v>
      </c>
      <c r="AM29" s="21"/>
      <c r="AN29" s="21" t="s">
        <v>103</v>
      </c>
      <c r="AO29" s="21" t="s">
        <v>2254</v>
      </c>
      <c r="AP29" s="21"/>
      <c r="AQ29" s="21">
        <v>27</v>
      </c>
      <c r="AR29" s="21" t="s">
        <v>1280</v>
      </c>
      <c r="AS29" s="21"/>
      <c r="AT29" s="21" t="s">
        <v>282</v>
      </c>
      <c r="AU29" s="21" t="s">
        <v>2282</v>
      </c>
      <c r="AV29" s="21"/>
      <c r="AW29" s="21" t="s">
        <v>3281</v>
      </c>
      <c r="AY29" s="38" t="s">
        <v>58</v>
      </c>
      <c r="AZ29" s="21" t="s">
        <v>29</v>
      </c>
      <c r="BA29" s="21">
        <v>27</v>
      </c>
      <c r="BC29" s="21" t="s">
        <v>66</v>
      </c>
      <c r="BD29" s="21"/>
      <c r="BE29" s="21"/>
      <c r="BF29" s="21"/>
      <c r="BG29" s="21">
        <v>27</v>
      </c>
      <c r="BK29" t="s">
        <v>5457</v>
      </c>
    </row>
    <row r="30" spans="1:63" x14ac:dyDescent="0.25">
      <c r="A30" t="s">
        <v>116</v>
      </c>
      <c r="E30">
        <v>27</v>
      </c>
      <c r="F30" s="21" t="s">
        <v>282</v>
      </c>
      <c r="G30" s="21" t="s">
        <v>4302</v>
      </c>
      <c r="I30" s="21"/>
      <c r="J30" s="21"/>
      <c r="K30" s="21"/>
      <c r="L30" s="21"/>
      <c r="M30" s="21">
        <v>23</v>
      </c>
      <c r="O30" s="38" t="s">
        <v>4</v>
      </c>
      <c r="P30" s="21"/>
      <c r="Q30" s="21"/>
      <c r="R30" s="21"/>
      <c r="S30" s="21">
        <v>37</v>
      </c>
      <c r="U30" s="21" t="s">
        <v>107</v>
      </c>
      <c r="V30" s="21" t="s">
        <v>15</v>
      </c>
      <c r="W30" s="21" t="s">
        <v>29</v>
      </c>
      <c r="Y30" s="21" t="s">
        <v>1280</v>
      </c>
      <c r="Z30" s="21" t="s">
        <v>282</v>
      </c>
      <c r="AA30" s="21"/>
      <c r="AB30" s="84" t="s">
        <v>2282</v>
      </c>
      <c r="AC30" s="21" t="s">
        <v>3281</v>
      </c>
      <c r="AD30" s="21"/>
      <c r="AE30" s="21">
        <v>27</v>
      </c>
      <c r="AG30" s="38" t="s">
        <v>4</v>
      </c>
      <c r="AH30" s="21"/>
      <c r="AI30" s="21"/>
      <c r="AJ30" s="21"/>
      <c r="AK30" s="21">
        <v>37</v>
      </c>
      <c r="AM30" s="21" t="s">
        <v>185</v>
      </c>
      <c r="AN30" s="21" t="s">
        <v>104</v>
      </c>
      <c r="AO30" s="21" t="s">
        <v>2255</v>
      </c>
      <c r="AP30" s="21"/>
      <c r="AQ30" s="21">
        <v>28</v>
      </c>
      <c r="AR30" s="21" t="s">
        <v>1281</v>
      </c>
      <c r="AS30" s="21"/>
      <c r="AT30" s="21" t="s">
        <v>283</v>
      </c>
      <c r="AU30" s="21" t="s">
        <v>2283</v>
      </c>
      <c r="AV30" s="21"/>
      <c r="AW30" s="21" t="s">
        <v>3282</v>
      </c>
      <c r="AY30" s="38" t="s">
        <v>60</v>
      </c>
      <c r="BA30" s="21">
        <v>28</v>
      </c>
      <c r="BC30" s="21" t="s">
        <v>5</v>
      </c>
      <c r="BD30" s="21"/>
      <c r="BE30" s="21" t="s">
        <v>4272</v>
      </c>
      <c r="BF30" s="21"/>
      <c r="BG30" s="21">
        <v>28</v>
      </c>
    </row>
    <row r="31" spans="1:63" x14ac:dyDescent="0.25">
      <c r="A31" t="s">
        <v>7</v>
      </c>
      <c r="E31">
        <v>28</v>
      </c>
      <c r="F31" s="21" t="s">
        <v>283</v>
      </c>
      <c r="G31" s="21" t="s">
        <v>4303</v>
      </c>
      <c r="I31" s="21"/>
      <c r="J31" s="21"/>
      <c r="K31" s="21"/>
      <c r="L31" s="21"/>
      <c r="M31" s="21">
        <v>24</v>
      </c>
      <c r="O31" s="38" t="s">
        <v>55</v>
      </c>
      <c r="P31" s="21"/>
      <c r="Q31" s="21"/>
      <c r="R31" s="21"/>
      <c r="S31" s="21">
        <v>38</v>
      </c>
      <c r="V31" s="26"/>
      <c r="W31" s="21" t="s">
        <v>32</v>
      </c>
      <c r="Y31" s="21" t="s">
        <v>1281</v>
      </c>
      <c r="Z31" s="21" t="s">
        <v>283</v>
      </c>
      <c r="AA31" s="21"/>
      <c r="AB31" s="84" t="s">
        <v>2283</v>
      </c>
      <c r="AC31" s="21" t="s">
        <v>3282</v>
      </c>
      <c r="AD31" s="21"/>
      <c r="AE31" s="21">
        <v>28</v>
      </c>
      <c r="AG31" s="38" t="s">
        <v>55</v>
      </c>
      <c r="AH31" s="21"/>
      <c r="AI31" s="21"/>
      <c r="AJ31" s="21"/>
      <c r="AK31" s="21">
        <v>38</v>
      </c>
      <c r="AM31" t="s">
        <v>186</v>
      </c>
      <c r="AN31" s="21" t="s">
        <v>105</v>
      </c>
      <c r="AO31" s="21" t="s">
        <v>187</v>
      </c>
      <c r="AQ31" s="21">
        <v>29</v>
      </c>
      <c r="AR31" s="21" t="s">
        <v>1282</v>
      </c>
      <c r="AT31" s="21" t="s">
        <v>284</v>
      </c>
      <c r="AU31" s="21" t="s">
        <v>2284</v>
      </c>
      <c r="AW31" s="21" t="s">
        <v>3283</v>
      </c>
      <c r="AY31" s="21"/>
      <c r="AZ31" s="21" t="s">
        <v>148</v>
      </c>
      <c r="BA31" s="21">
        <v>29</v>
      </c>
      <c r="BC31" s="38" t="s">
        <v>71</v>
      </c>
      <c r="BD31" s="21"/>
      <c r="BE31" s="21" t="s">
        <v>29</v>
      </c>
      <c r="BF31" s="21"/>
      <c r="BG31" s="21">
        <v>29</v>
      </c>
    </row>
    <row r="32" spans="1:63" x14ac:dyDescent="0.25">
      <c r="A32" t="s">
        <v>35</v>
      </c>
      <c r="E32">
        <v>29</v>
      </c>
      <c r="F32" s="21" t="s">
        <v>284</v>
      </c>
      <c r="G32" s="21" t="s">
        <v>4304</v>
      </c>
      <c r="I32" s="21"/>
      <c r="J32" s="21"/>
      <c r="K32" s="21"/>
      <c r="L32" s="21"/>
      <c r="M32" s="21">
        <v>25</v>
      </c>
      <c r="O32" s="38" t="s">
        <v>58</v>
      </c>
      <c r="P32" s="21"/>
      <c r="Q32" s="21"/>
      <c r="R32" s="21"/>
      <c r="S32" s="21">
        <v>39</v>
      </c>
      <c r="U32" t="s">
        <v>5</v>
      </c>
      <c r="V32" s="52" t="s">
        <v>38</v>
      </c>
      <c r="W32" s="21" t="s">
        <v>1</v>
      </c>
      <c r="Y32" s="21" t="s">
        <v>1282</v>
      </c>
      <c r="Z32" s="21" t="s">
        <v>284</v>
      </c>
      <c r="AA32" s="21"/>
      <c r="AB32" s="84" t="s">
        <v>2284</v>
      </c>
      <c r="AC32" s="21" t="s">
        <v>3283</v>
      </c>
      <c r="AD32" s="21"/>
      <c r="AE32" s="21">
        <v>29</v>
      </c>
      <c r="AG32" s="38" t="s">
        <v>58</v>
      </c>
      <c r="AH32" s="21"/>
      <c r="AI32" s="21"/>
      <c r="AJ32" s="21"/>
      <c r="AK32" s="21">
        <v>39</v>
      </c>
      <c r="AM32" t="s">
        <v>100</v>
      </c>
      <c r="AN32" s="21" t="s">
        <v>72</v>
      </c>
      <c r="AO32" s="21" t="s">
        <v>188</v>
      </c>
      <c r="AQ32" s="21">
        <v>30</v>
      </c>
      <c r="AR32" s="21" t="s">
        <v>1283</v>
      </c>
      <c r="AT32" s="21" t="s">
        <v>14</v>
      </c>
      <c r="AU32" s="21" t="s">
        <v>2285</v>
      </c>
      <c r="AW32" s="21" t="s">
        <v>3284</v>
      </c>
      <c r="AY32" s="21" t="s">
        <v>63</v>
      </c>
      <c r="AZ32" s="21" t="s">
        <v>149</v>
      </c>
      <c r="BA32" s="21">
        <v>30</v>
      </c>
      <c r="BC32" s="21"/>
      <c r="BD32" s="21"/>
      <c r="BE32" s="21"/>
      <c r="BF32" s="21"/>
      <c r="BG32" s="21">
        <v>30</v>
      </c>
    </row>
    <row r="33" spans="1:59" x14ac:dyDescent="0.25">
      <c r="A33" t="s">
        <v>36</v>
      </c>
      <c r="E33">
        <v>30</v>
      </c>
      <c r="F33" s="21" t="s">
        <v>14</v>
      </c>
      <c r="G33" s="21" t="s">
        <v>4305</v>
      </c>
      <c r="I33" s="21"/>
      <c r="J33" s="21"/>
      <c r="K33" s="21"/>
      <c r="L33" s="21"/>
      <c r="M33" s="21">
        <v>26</v>
      </c>
      <c r="O33" s="38" t="s">
        <v>60</v>
      </c>
      <c r="P33" s="21"/>
      <c r="Q33" s="21"/>
      <c r="R33" s="21"/>
      <c r="S33" s="21">
        <v>40</v>
      </c>
      <c r="U33" t="s">
        <v>4275</v>
      </c>
      <c r="V33" s="26"/>
      <c r="Y33" s="21" t="s">
        <v>1283</v>
      </c>
      <c r="Z33" s="21" t="s">
        <v>14</v>
      </c>
      <c r="AA33" s="21"/>
      <c r="AB33" s="84" t="s">
        <v>2285</v>
      </c>
      <c r="AC33" s="21" t="s">
        <v>3284</v>
      </c>
      <c r="AD33" s="21"/>
      <c r="AE33" s="21">
        <v>30</v>
      </c>
      <c r="AG33" s="38" t="s">
        <v>60</v>
      </c>
      <c r="AH33" s="21"/>
      <c r="AI33" s="21"/>
      <c r="AJ33" s="21"/>
      <c r="AK33" s="21">
        <v>40</v>
      </c>
      <c r="AN33" s="21" t="s">
        <v>15</v>
      </c>
      <c r="AO33" s="21" t="s">
        <v>223</v>
      </c>
      <c r="AQ33" s="21">
        <v>31</v>
      </c>
      <c r="AR33" s="21" t="s">
        <v>1284</v>
      </c>
      <c r="AT33" s="21" t="s">
        <v>285</v>
      </c>
      <c r="AU33" s="21" t="s">
        <v>2286</v>
      </c>
      <c r="AW33" s="21" t="s">
        <v>3285</v>
      </c>
      <c r="AY33" s="21" t="s">
        <v>66</v>
      </c>
      <c r="AZ33" s="21" t="s">
        <v>150</v>
      </c>
      <c r="BA33" s="21">
        <v>31</v>
      </c>
      <c r="BC33" s="21" t="s">
        <v>131</v>
      </c>
      <c r="BD33" s="21"/>
      <c r="BE33" s="21" t="s">
        <v>102</v>
      </c>
      <c r="BF33" s="21"/>
      <c r="BG33" s="21">
        <v>31</v>
      </c>
    </row>
    <row r="34" spans="1:59" x14ac:dyDescent="0.25">
      <c r="A34" t="s">
        <v>9</v>
      </c>
      <c r="E34">
        <v>31</v>
      </c>
      <c r="F34" s="21" t="s">
        <v>285</v>
      </c>
      <c r="G34" s="21" t="s">
        <v>4306</v>
      </c>
      <c r="I34" s="21"/>
      <c r="J34" s="21"/>
      <c r="K34" s="21"/>
      <c r="L34" s="21"/>
      <c r="M34" s="21">
        <v>27</v>
      </c>
      <c r="O34" s="21"/>
      <c r="P34" s="21"/>
      <c r="Q34" s="21"/>
      <c r="R34" s="21"/>
      <c r="S34" s="21">
        <v>41</v>
      </c>
      <c r="U34" t="s">
        <v>4258</v>
      </c>
      <c r="V34" s="21"/>
      <c r="Y34" s="21" t="s">
        <v>1284</v>
      </c>
      <c r="Z34" s="21" t="s">
        <v>285</v>
      </c>
      <c r="AA34" s="21"/>
      <c r="AB34" s="84" t="s">
        <v>2286</v>
      </c>
      <c r="AC34" s="21" t="s">
        <v>3285</v>
      </c>
      <c r="AD34" s="21"/>
      <c r="AE34" s="21">
        <v>31</v>
      </c>
      <c r="AG34" s="21"/>
      <c r="AH34" s="21"/>
      <c r="AI34" s="21"/>
      <c r="AJ34" s="21"/>
      <c r="AK34" s="21">
        <v>41</v>
      </c>
      <c r="AM34" s="21" t="s">
        <v>100</v>
      </c>
      <c r="AO34" s="21" t="s">
        <v>189</v>
      </c>
      <c r="AP34" s="21"/>
      <c r="AQ34" s="21">
        <v>32</v>
      </c>
      <c r="AR34" s="21" t="s">
        <v>1285</v>
      </c>
      <c r="AS34" s="21"/>
      <c r="AT34" s="21" t="s">
        <v>286</v>
      </c>
      <c r="AU34" s="21" t="s">
        <v>2287</v>
      </c>
      <c r="AV34" s="21"/>
      <c r="AW34" s="21" t="s">
        <v>3286</v>
      </c>
      <c r="BA34" s="21">
        <v>32</v>
      </c>
      <c r="BC34" s="21" t="s">
        <v>136</v>
      </c>
      <c r="BD34" s="21"/>
      <c r="BE34" s="21" t="s">
        <v>103</v>
      </c>
      <c r="BF34" s="21"/>
      <c r="BG34" s="21">
        <v>32</v>
      </c>
    </row>
    <row r="35" spans="1:59" x14ac:dyDescent="0.25">
      <c r="A35" t="s">
        <v>8</v>
      </c>
      <c r="E35">
        <v>32</v>
      </c>
      <c r="F35" s="21" t="s">
        <v>286</v>
      </c>
      <c r="G35" s="21" t="s">
        <v>4307</v>
      </c>
      <c r="I35" s="21"/>
      <c r="J35" s="21"/>
      <c r="K35" s="21"/>
      <c r="L35" s="21"/>
      <c r="M35" s="21">
        <v>28</v>
      </c>
      <c r="O35" s="21" t="s">
        <v>63</v>
      </c>
      <c r="P35" s="21"/>
      <c r="Q35" s="21"/>
      <c r="R35" s="21"/>
      <c r="S35" s="21">
        <v>42</v>
      </c>
      <c r="U35" t="s">
        <v>4271</v>
      </c>
      <c r="V35" s="26"/>
      <c r="W35" s="21"/>
      <c r="Y35" s="21" t="s">
        <v>1285</v>
      </c>
      <c r="Z35" s="21" t="s">
        <v>286</v>
      </c>
      <c r="AA35" s="21"/>
      <c r="AB35" s="84" t="s">
        <v>2287</v>
      </c>
      <c r="AC35" s="21" t="s">
        <v>3286</v>
      </c>
      <c r="AD35" s="21"/>
      <c r="AE35" s="21">
        <v>32</v>
      </c>
      <c r="AG35" s="21" t="s">
        <v>63</v>
      </c>
      <c r="AH35" s="21"/>
      <c r="AI35" s="21"/>
      <c r="AJ35" s="21"/>
      <c r="AK35" s="21">
        <v>42</v>
      </c>
      <c r="AM35" s="21" t="s">
        <v>2251</v>
      </c>
      <c r="AN35" s="85">
        <v>25</v>
      </c>
      <c r="AO35" s="21" t="s">
        <v>190</v>
      </c>
      <c r="AP35" s="21"/>
      <c r="AQ35" s="21">
        <v>33</v>
      </c>
      <c r="AR35" s="21" t="s">
        <v>1286</v>
      </c>
      <c r="AS35" s="21"/>
      <c r="AT35" s="21" t="s">
        <v>287</v>
      </c>
      <c r="AU35" s="21" t="s">
        <v>2288</v>
      </c>
      <c r="AV35" s="21"/>
      <c r="AW35" s="21" t="s">
        <v>3287</v>
      </c>
      <c r="AY35" s="21" t="s">
        <v>131</v>
      </c>
      <c r="AZ35" s="21" t="s">
        <v>99</v>
      </c>
      <c r="BA35" s="21">
        <v>33</v>
      </c>
      <c r="BC35" s="21" t="s">
        <v>137</v>
      </c>
      <c r="BD35" s="21"/>
      <c r="BE35" s="21" t="s">
        <v>104</v>
      </c>
      <c r="BF35" s="21"/>
      <c r="BG35" s="21">
        <v>33</v>
      </c>
    </row>
    <row r="36" spans="1:59" x14ac:dyDescent="0.25">
      <c r="A36" t="s">
        <v>37</v>
      </c>
      <c r="E36">
        <v>33</v>
      </c>
      <c r="F36" s="21" t="s">
        <v>287</v>
      </c>
      <c r="G36" s="21" t="s">
        <v>4308</v>
      </c>
      <c r="I36" s="21"/>
      <c r="J36" s="21"/>
      <c r="K36" s="21"/>
      <c r="L36" s="21"/>
      <c r="M36" s="21">
        <v>29</v>
      </c>
      <c r="O36" s="21" t="s">
        <v>66</v>
      </c>
      <c r="P36" s="21"/>
      <c r="Q36" s="21"/>
      <c r="R36" s="21"/>
      <c r="S36" s="21">
        <v>43</v>
      </c>
      <c r="V36" s="26"/>
      <c r="Y36" s="21" t="s">
        <v>1286</v>
      </c>
      <c r="Z36" s="21" t="s">
        <v>287</v>
      </c>
      <c r="AA36" s="21"/>
      <c r="AB36" s="84" t="s">
        <v>2288</v>
      </c>
      <c r="AC36" s="21" t="s">
        <v>3287</v>
      </c>
      <c r="AD36" s="21"/>
      <c r="AE36" s="21">
        <v>33</v>
      </c>
      <c r="AG36" s="21" t="s">
        <v>66</v>
      </c>
      <c r="AH36" s="21"/>
      <c r="AI36" s="21"/>
      <c r="AJ36" s="21"/>
      <c r="AK36" s="21">
        <v>43</v>
      </c>
      <c r="AM36" s="21" t="s">
        <v>2252</v>
      </c>
      <c r="AN36" s="85">
        <v>465</v>
      </c>
      <c r="AO36" s="21" t="s">
        <v>191</v>
      </c>
      <c r="AP36" s="21"/>
      <c r="AQ36" s="21">
        <v>34</v>
      </c>
      <c r="AR36" s="21" t="s">
        <v>1287</v>
      </c>
      <c r="AS36" s="21"/>
      <c r="AT36" s="21" t="s">
        <v>288</v>
      </c>
      <c r="AU36" s="21" t="s">
        <v>2289</v>
      </c>
      <c r="AV36" s="21"/>
      <c r="AW36" s="21" t="s">
        <v>3288</v>
      </c>
      <c r="AY36" s="21" t="s">
        <v>136</v>
      </c>
      <c r="AZ36" s="21" t="s">
        <v>100</v>
      </c>
      <c r="BA36" s="21">
        <v>34</v>
      </c>
      <c r="BC36" s="21" t="s">
        <v>45</v>
      </c>
      <c r="BD36" s="21"/>
      <c r="BE36" s="21" t="s">
        <v>105</v>
      </c>
      <c r="BF36" s="21"/>
      <c r="BG36" s="21">
        <v>34</v>
      </c>
    </row>
    <row r="37" spans="1:59" x14ac:dyDescent="0.25">
      <c r="A37" t="s">
        <v>114</v>
      </c>
      <c r="E37">
        <v>34</v>
      </c>
      <c r="F37" s="21" t="s">
        <v>288</v>
      </c>
      <c r="G37" s="21" t="s">
        <v>4309</v>
      </c>
      <c r="I37" s="21"/>
      <c r="J37" s="21"/>
      <c r="K37" s="21"/>
      <c r="L37" s="21"/>
      <c r="M37" s="21">
        <v>30</v>
      </c>
      <c r="O37" s="21" t="s">
        <v>5</v>
      </c>
      <c r="P37" s="21"/>
      <c r="Q37" s="21"/>
      <c r="R37" s="21"/>
      <c r="S37" s="21">
        <v>44</v>
      </c>
      <c r="V37" s="26"/>
      <c r="Y37" s="21" t="s">
        <v>1287</v>
      </c>
      <c r="Z37" s="21" t="s">
        <v>288</v>
      </c>
      <c r="AA37" s="21"/>
      <c r="AB37" s="84" t="s">
        <v>2289</v>
      </c>
      <c r="AC37" s="21" t="s">
        <v>3288</v>
      </c>
      <c r="AD37" s="21"/>
      <c r="AE37" s="21">
        <v>34</v>
      </c>
      <c r="AG37" s="21" t="s">
        <v>5</v>
      </c>
      <c r="AH37" s="21"/>
      <c r="AI37" s="21"/>
      <c r="AJ37" s="21"/>
      <c r="AK37" s="21">
        <v>44</v>
      </c>
      <c r="AN37" s="85">
        <v>587</v>
      </c>
      <c r="AO37" s="21" t="s">
        <v>2253</v>
      </c>
      <c r="AP37" s="21"/>
      <c r="AQ37" s="21">
        <v>35</v>
      </c>
      <c r="AR37" s="21" t="s">
        <v>1288</v>
      </c>
      <c r="AS37" s="21"/>
      <c r="AT37" s="21" t="s">
        <v>289</v>
      </c>
      <c r="AU37" s="21" t="s">
        <v>2290</v>
      </c>
      <c r="AV37" s="21"/>
      <c r="AW37" s="21" t="s">
        <v>3289</v>
      </c>
      <c r="AY37" s="21" t="s">
        <v>137</v>
      </c>
      <c r="BA37" s="21">
        <v>35</v>
      </c>
      <c r="BC37" s="21" t="s">
        <v>140</v>
      </c>
      <c r="BD37" s="21"/>
      <c r="BE37" s="21"/>
      <c r="BF37" s="21"/>
      <c r="BG37" s="21">
        <v>35</v>
      </c>
    </row>
    <row r="38" spans="1:59" x14ac:dyDescent="0.25">
      <c r="A38" t="s">
        <v>115</v>
      </c>
      <c r="E38">
        <v>35</v>
      </c>
      <c r="F38" s="21" t="s">
        <v>289</v>
      </c>
      <c r="G38" s="21" t="s">
        <v>4310</v>
      </c>
      <c r="I38" s="52"/>
      <c r="J38" s="21"/>
      <c r="K38" s="21"/>
      <c r="L38" s="21"/>
      <c r="M38" s="21">
        <v>31</v>
      </c>
      <c r="O38" s="38" t="s">
        <v>71</v>
      </c>
      <c r="P38" s="21"/>
      <c r="Q38" s="21"/>
      <c r="R38" s="21"/>
      <c r="S38" s="21">
        <v>45</v>
      </c>
      <c r="V38" s="26"/>
      <c r="Y38" s="21" t="s">
        <v>1288</v>
      </c>
      <c r="Z38" s="21" t="s">
        <v>289</v>
      </c>
      <c r="AA38" s="21"/>
      <c r="AB38" s="84" t="s">
        <v>2290</v>
      </c>
      <c r="AC38" s="21" t="s">
        <v>3289</v>
      </c>
      <c r="AD38" s="21"/>
      <c r="AE38" s="21">
        <v>35</v>
      </c>
      <c r="AG38" s="38" t="s">
        <v>71</v>
      </c>
      <c r="AH38" s="21"/>
      <c r="AI38" s="21"/>
      <c r="AJ38" s="21"/>
      <c r="AK38" s="21">
        <v>45</v>
      </c>
      <c r="AM38" s="21" t="s">
        <v>7</v>
      </c>
      <c r="AO38" s="21"/>
      <c r="AP38" s="21"/>
      <c r="AQ38" s="21">
        <v>36</v>
      </c>
      <c r="AR38" s="21" t="s">
        <v>1289</v>
      </c>
      <c r="AS38" s="21"/>
      <c r="AT38" s="21" t="s">
        <v>290</v>
      </c>
      <c r="AU38" s="21" t="s">
        <v>2291</v>
      </c>
      <c r="AV38" s="21"/>
      <c r="AW38" s="21" t="s">
        <v>3290</v>
      </c>
      <c r="AY38" s="21" t="s">
        <v>45</v>
      </c>
      <c r="BA38" s="21">
        <v>36</v>
      </c>
      <c r="BC38" s="21" t="s">
        <v>141</v>
      </c>
      <c r="BD38" s="21"/>
      <c r="BE38" s="21" t="s">
        <v>148</v>
      </c>
      <c r="BF38" s="21"/>
      <c r="BG38" s="21">
        <v>36</v>
      </c>
    </row>
    <row r="39" spans="1:59" x14ac:dyDescent="0.25">
      <c r="E39">
        <v>36</v>
      </c>
      <c r="F39" s="21" t="s">
        <v>290</v>
      </c>
      <c r="G39" s="21" t="s">
        <v>4311</v>
      </c>
      <c r="I39" s="21"/>
      <c r="J39" s="21"/>
      <c r="K39" s="21"/>
      <c r="L39" s="21"/>
      <c r="M39" s="21">
        <v>32</v>
      </c>
      <c r="O39" s="38"/>
      <c r="P39" s="21"/>
      <c r="Q39" s="21"/>
      <c r="R39" s="21"/>
      <c r="S39" s="21">
        <v>46</v>
      </c>
      <c r="V39" s="26"/>
      <c r="Y39" s="21" t="s">
        <v>1289</v>
      </c>
      <c r="Z39" s="21" t="s">
        <v>290</v>
      </c>
      <c r="AA39" s="21"/>
      <c r="AB39" s="84" t="s">
        <v>2291</v>
      </c>
      <c r="AC39" s="21" t="s">
        <v>3290</v>
      </c>
      <c r="AD39" s="21"/>
      <c r="AE39" s="21">
        <v>36</v>
      </c>
      <c r="AG39" s="38"/>
      <c r="AH39" s="21"/>
      <c r="AI39" s="21"/>
      <c r="AJ39" s="21"/>
      <c r="AK39" s="21">
        <v>46</v>
      </c>
      <c r="AM39" s="21" t="s">
        <v>35</v>
      </c>
      <c r="AN39" s="21" t="s">
        <v>26</v>
      </c>
      <c r="AO39" s="52" t="s">
        <v>38</v>
      </c>
      <c r="AP39" s="21"/>
      <c r="AQ39" s="21">
        <v>37</v>
      </c>
      <c r="AR39" s="21" t="s">
        <v>1290</v>
      </c>
      <c r="AS39" s="21"/>
      <c r="AT39" s="21" t="s">
        <v>291</v>
      </c>
      <c r="AU39" s="21" t="s">
        <v>2292</v>
      </c>
      <c r="AV39" s="21"/>
      <c r="AW39" s="21" t="s">
        <v>3291</v>
      </c>
      <c r="AY39" s="21" t="s">
        <v>140</v>
      </c>
      <c r="BA39" s="21">
        <v>37</v>
      </c>
      <c r="BC39" s="21"/>
      <c r="BD39" s="21"/>
      <c r="BE39" s="21" t="s">
        <v>149</v>
      </c>
      <c r="BF39" s="21"/>
      <c r="BG39" s="21">
        <v>37</v>
      </c>
    </row>
    <row r="40" spans="1:59" x14ac:dyDescent="0.25">
      <c r="E40">
        <v>37</v>
      </c>
      <c r="F40" s="21" t="s">
        <v>291</v>
      </c>
      <c r="G40" s="21" t="s">
        <v>4312</v>
      </c>
      <c r="I40" s="21"/>
      <c r="J40" s="21"/>
      <c r="K40" s="21"/>
      <c r="L40" s="21"/>
      <c r="M40" s="21">
        <v>33</v>
      </c>
      <c r="O40" s="21" t="s">
        <v>72</v>
      </c>
      <c r="P40" s="21"/>
      <c r="Q40" s="21"/>
      <c r="R40" s="21"/>
      <c r="S40" s="21">
        <v>47</v>
      </c>
      <c r="V40" s="26"/>
      <c r="Y40" s="21" t="s">
        <v>1290</v>
      </c>
      <c r="Z40" s="21" t="s">
        <v>291</v>
      </c>
      <c r="AA40" s="21"/>
      <c r="AB40" s="84" t="s">
        <v>2292</v>
      </c>
      <c r="AC40" s="21" t="s">
        <v>3291</v>
      </c>
      <c r="AD40" s="21"/>
      <c r="AE40" s="21">
        <v>37</v>
      </c>
      <c r="AG40" s="21" t="s">
        <v>72</v>
      </c>
      <c r="AH40" s="21"/>
      <c r="AI40" s="21"/>
      <c r="AJ40" s="21"/>
      <c r="AK40" s="21">
        <v>47</v>
      </c>
      <c r="AM40" s="21"/>
      <c r="AN40" s="21" t="s">
        <v>29</v>
      </c>
      <c r="AO40" s="21"/>
      <c r="AP40" s="21"/>
      <c r="AQ40" s="21">
        <v>38</v>
      </c>
      <c r="AR40" s="21" t="s">
        <v>1291</v>
      </c>
      <c r="AS40" s="21"/>
      <c r="AT40" s="21" t="s">
        <v>292</v>
      </c>
      <c r="AU40" s="21" t="s">
        <v>2293</v>
      </c>
      <c r="AV40" s="21"/>
      <c r="AW40" s="21" t="s">
        <v>3292</v>
      </c>
      <c r="AY40" s="21" t="s">
        <v>141</v>
      </c>
      <c r="BA40" s="21">
        <v>38</v>
      </c>
      <c r="BC40" s="21"/>
      <c r="BD40" s="21"/>
      <c r="BE40" s="21" t="s">
        <v>150</v>
      </c>
      <c r="BF40" s="21"/>
      <c r="BG40" s="21">
        <v>38</v>
      </c>
    </row>
    <row r="41" spans="1:59" x14ac:dyDescent="0.25">
      <c r="A41" s="15" t="s">
        <v>38</v>
      </c>
      <c r="E41">
        <v>38</v>
      </c>
      <c r="F41" s="21" t="s">
        <v>292</v>
      </c>
      <c r="G41" s="21" t="s">
        <v>4313</v>
      </c>
      <c r="I41" s="21"/>
      <c r="J41" s="21"/>
      <c r="K41" s="21"/>
      <c r="L41" s="21"/>
      <c r="M41" s="21">
        <v>34</v>
      </c>
      <c r="O41" s="21" t="s">
        <v>15</v>
      </c>
      <c r="P41" s="21"/>
      <c r="Q41" s="21"/>
      <c r="R41" s="21"/>
      <c r="S41" s="21">
        <v>48</v>
      </c>
      <c r="U41" s="21"/>
      <c r="V41" s="26"/>
      <c r="Y41" s="21" t="s">
        <v>1291</v>
      </c>
      <c r="Z41" s="21" t="s">
        <v>292</v>
      </c>
      <c r="AA41" s="21"/>
      <c r="AB41" s="84" t="s">
        <v>2293</v>
      </c>
      <c r="AC41" s="21" t="s">
        <v>3292</v>
      </c>
      <c r="AD41" s="21"/>
      <c r="AE41" s="21">
        <v>38</v>
      </c>
      <c r="AG41" s="21" t="s">
        <v>15</v>
      </c>
      <c r="AH41" s="21"/>
      <c r="AI41" s="21"/>
      <c r="AJ41" s="21"/>
      <c r="AK41" s="21">
        <v>48</v>
      </c>
      <c r="AM41" s="21" t="s">
        <v>36</v>
      </c>
      <c r="AN41" s="21" t="s">
        <v>32</v>
      </c>
      <c r="AO41" s="21"/>
      <c r="AP41" s="21"/>
      <c r="AQ41" s="21">
        <v>39</v>
      </c>
      <c r="AR41" s="21" t="s">
        <v>1292</v>
      </c>
      <c r="AS41" s="21"/>
      <c r="AT41" s="21" t="s">
        <v>293</v>
      </c>
      <c r="AU41" s="21" t="s">
        <v>2294</v>
      </c>
      <c r="AV41" s="21"/>
      <c r="AW41" s="21" t="s">
        <v>3293</v>
      </c>
      <c r="BA41" s="21">
        <v>39</v>
      </c>
      <c r="BC41" s="21"/>
      <c r="BD41" s="21"/>
      <c r="BE41" s="21"/>
      <c r="BF41" s="21"/>
      <c r="BG41" s="21">
        <v>39</v>
      </c>
    </row>
    <row r="42" spans="1:59" x14ac:dyDescent="0.25">
      <c r="A42" s="10"/>
      <c r="E42">
        <v>39</v>
      </c>
      <c r="F42" s="21" t="s">
        <v>293</v>
      </c>
      <c r="G42" s="21" t="s">
        <v>4314</v>
      </c>
      <c r="I42" s="21"/>
      <c r="J42" s="21"/>
      <c r="K42" s="21"/>
      <c r="L42" s="21"/>
      <c r="M42" s="21">
        <v>35</v>
      </c>
      <c r="O42" s="21"/>
      <c r="P42" s="21"/>
      <c r="Q42" s="21"/>
      <c r="R42" s="21"/>
      <c r="S42" s="21">
        <v>49</v>
      </c>
      <c r="U42" s="21"/>
      <c r="V42" s="26"/>
      <c r="Y42" s="21" t="s">
        <v>1292</v>
      </c>
      <c r="Z42" s="21" t="s">
        <v>293</v>
      </c>
      <c r="AA42" s="21"/>
      <c r="AB42" s="84" t="s">
        <v>2294</v>
      </c>
      <c r="AC42" s="21" t="s">
        <v>3293</v>
      </c>
      <c r="AD42" s="21"/>
      <c r="AE42" s="21">
        <v>39</v>
      </c>
      <c r="AG42" s="21"/>
      <c r="AH42" s="21"/>
      <c r="AI42" s="21"/>
      <c r="AJ42" s="21"/>
      <c r="AK42" s="21">
        <v>49</v>
      </c>
      <c r="AM42" s="21" t="s">
        <v>9</v>
      </c>
      <c r="AN42" s="21" t="s">
        <v>1</v>
      </c>
      <c r="AO42" s="21"/>
      <c r="AP42" s="21"/>
      <c r="AQ42" s="21">
        <v>40</v>
      </c>
      <c r="AR42" s="21" t="s">
        <v>1293</v>
      </c>
      <c r="AS42" s="21"/>
      <c r="AT42" s="21" t="s">
        <v>294</v>
      </c>
      <c r="AU42" s="21" t="s">
        <v>2295</v>
      </c>
      <c r="AV42" s="21"/>
      <c r="AW42" s="21" t="s">
        <v>3294</v>
      </c>
      <c r="BA42" s="21">
        <v>40</v>
      </c>
      <c r="BC42" s="21"/>
      <c r="BD42" s="21"/>
      <c r="BE42" s="21"/>
      <c r="BF42" s="21"/>
      <c r="BG42" s="21">
        <v>40</v>
      </c>
    </row>
    <row r="43" spans="1:59" x14ac:dyDescent="0.25">
      <c r="E43">
        <v>40</v>
      </c>
      <c r="F43" s="21" t="s">
        <v>294</v>
      </c>
      <c r="G43" s="21" t="s">
        <v>4315</v>
      </c>
      <c r="I43" s="21"/>
      <c r="J43" s="21"/>
      <c r="K43" s="21"/>
      <c r="L43" s="21"/>
      <c r="M43" s="21">
        <v>36</v>
      </c>
      <c r="O43" s="21">
        <v>25</v>
      </c>
      <c r="P43" s="21"/>
      <c r="Q43" s="21"/>
      <c r="R43" s="21"/>
      <c r="S43" s="21">
        <v>50</v>
      </c>
      <c r="U43" s="21"/>
      <c r="V43" s="26"/>
      <c r="Y43" s="21" t="s">
        <v>1293</v>
      </c>
      <c r="Z43" s="21" t="s">
        <v>294</v>
      </c>
      <c r="AA43" s="21"/>
      <c r="AB43" s="84" t="s">
        <v>2295</v>
      </c>
      <c r="AC43" s="21" t="s">
        <v>3294</v>
      </c>
      <c r="AD43" s="21"/>
      <c r="AE43" s="21">
        <v>40</v>
      </c>
      <c r="AG43" s="21">
        <v>25</v>
      </c>
      <c r="AH43" s="21"/>
      <c r="AI43" s="21"/>
      <c r="AJ43" s="21"/>
      <c r="AK43" s="21">
        <v>50</v>
      </c>
      <c r="AO43" s="21"/>
      <c r="AP43" s="21"/>
      <c r="AQ43" s="21">
        <v>41</v>
      </c>
      <c r="AR43" s="21" t="s">
        <v>1294</v>
      </c>
      <c r="AS43" s="21"/>
      <c r="AT43" s="21" t="s">
        <v>295</v>
      </c>
      <c r="AU43" s="21" t="s">
        <v>2296</v>
      </c>
      <c r="AV43" s="21"/>
      <c r="AW43" s="21" t="s">
        <v>3295</v>
      </c>
      <c r="BA43" s="21">
        <v>41</v>
      </c>
      <c r="BC43" s="21"/>
      <c r="BD43" s="21"/>
      <c r="BE43" s="21"/>
      <c r="BF43" s="21"/>
      <c r="BG43" s="21">
        <v>41</v>
      </c>
    </row>
    <row r="44" spans="1:59" x14ac:dyDescent="0.25">
      <c r="A44" t="s">
        <v>10</v>
      </c>
      <c r="E44">
        <v>41</v>
      </c>
      <c r="F44" s="21" t="s">
        <v>295</v>
      </c>
      <c r="G44" s="21" t="s">
        <v>4316</v>
      </c>
      <c r="I44" s="21"/>
      <c r="J44" s="21"/>
      <c r="K44" s="21"/>
      <c r="L44" s="21"/>
      <c r="M44" s="21">
        <v>37</v>
      </c>
      <c r="O44" s="21">
        <v>465</v>
      </c>
      <c r="P44" s="21"/>
      <c r="Q44" s="21"/>
      <c r="R44" s="21"/>
      <c r="S44" s="21">
        <v>51</v>
      </c>
      <c r="U44" s="21"/>
      <c r="V44" s="26"/>
      <c r="Y44" s="21" t="s">
        <v>1294</v>
      </c>
      <c r="Z44" s="21" t="s">
        <v>295</v>
      </c>
      <c r="AA44" s="21"/>
      <c r="AB44" s="84" t="s">
        <v>2296</v>
      </c>
      <c r="AC44" s="21" t="s">
        <v>3295</v>
      </c>
      <c r="AD44" s="21"/>
      <c r="AE44" s="21">
        <v>41</v>
      </c>
      <c r="AG44" s="21">
        <v>465</v>
      </c>
      <c r="AH44" s="21"/>
      <c r="AI44" s="21"/>
      <c r="AJ44" s="21"/>
      <c r="AK44" s="21">
        <v>51</v>
      </c>
      <c r="AM44" s="21" t="s">
        <v>63</v>
      </c>
      <c r="AN44" t="s">
        <v>7</v>
      </c>
      <c r="AO44" s="21"/>
      <c r="AP44" s="21"/>
      <c r="AQ44" s="21">
        <v>42</v>
      </c>
      <c r="AR44" s="21" t="s">
        <v>1295</v>
      </c>
      <c r="AS44" s="21"/>
      <c r="AT44" s="21" t="s">
        <v>296</v>
      </c>
      <c r="AU44" s="21" t="s">
        <v>2297</v>
      </c>
      <c r="AV44" s="21"/>
      <c r="AW44" s="21" t="s">
        <v>3296</v>
      </c>
      <c r="BA44" s="21">
        <v>42</v>
      </c>
      <c r="BC44" s="21"/>
      <c r="BD44" s="21"/>
      <c r="BE44" s="21"/>
      <c r="BF44" s="21"/>
      <c r="BG44" s="21">
        <v>42</v>
      </c>
    </row>
    <row r="45" spans="1:59" x14ac:dyDescent="0.25">
      <c r="A45" t="s">
        <v>5</v>
      </c>
      <c r="E45">
        <v>42</v>
      </c>
      <c r="F45" s="21" t="s">
        <v>296</v>
      </c>
      <c r="G45" s="21" t="s">
        <v>4317</v>
      </c>
      <c r="I45" s="21"/>
      <c r="J45" s="21"/>
      <c r="K45" s="21"/>
      <c r="L45" s="21"/>
      <c r="M45" s="21">
        <v>38</v>
      </c>
      <c r="O45" s="21">
        <v>587</v>
      </c>
      <c r="P45" s="21"/>
      <c r="Q45" s="21"/>
      <c r="R45" s="21"/>
      <c r="S45" s="21">
        <v>52</v>
      </c>
      <c r="U45" s="21"/>
      <c r="V45" s="26"/>
      <c r="Y45" s="21" t="s">
        <v>1295</v>
      </c>
      <c r="Z45" s="21" t="s">
        <v>296</v>
      </c>
      <c r="AA45" s="21"/>
      <c r="AB45" s="84" t="s">
        <v>2297</v>
      </c>
      <c r="AC45" s="21" t="s">
        <v>3296</v>
      </c>
      <c r="AD45" s="21"/>
      <c r="AE45" s="21">
        <v>42</v>
      </c>
      <c r="AG45" s="21">
        <v>587</v>
      </c>
      <c r="AH45" s="21"/>
      <c r="AI45" s="21"/>
      <c r="AJ45" s="21"/>
      <c r="AK45" s="21">
        <v>52</v>
      </c>
      <c r="AM45" s="21" t="s">
        <v>66</v>
      </c>
      <c r="AN45" t="s">
        <v>36</v>
      </c>
      <c r="AO45" s="21"/>
      <c r="AP45" s="21"/>
      <c r="AQ45" s="21">
        <v>43</v>
      </c>
      <c r="AR45" s="21" t="s">
        <v>1296</v>
      </c>
      <c r="AS45" s="21"/>
      <c r="AT45" s="21" t="s">
        <v>297</v>
      </c>
      <c r="AU45" s="21" t="s">
        <v>2298</v>
      </c>
      <c r="AV45" s="21"/>
      <c r="AW45" s="21" t="s">
        <v>3297</v>
      </c>
      <c r="BA45" s="21">
        <v>43</v>
      </c>
      <c r="BC45" s="21"/>
      <c r="BD45" s="21"/>
      <c r="BE45" s="21"/>
      <c r="BF45" s="21"/>
      <c r="BG45" s="21">
        <v>43</v>
      </c>
    </row>
    <row r="46" spans="1:59" x14ac:dyDescent="0.25">
      <c r="E46">
        <v>43</v>
      </c>
      <c r="F46" s="21" t="s">
        <v>297</v>
      </c>
      <c r="G46" s="21" t="s">
        <v>4318</v>
      </c>
      <c r="I46" s="21"/>
      <c r="J46" s="21"/>
      <c r="K46" s="21"/>
      <c r="L46" s="21"/>
      <c r="M46" s="21">
        <v>39</v>
      </c>
      <c r="O46" s="38" t="s">
        <v>50</v>
      </c>
      <c r="P46" s="21"/>
      <c r="Q46" s="21"/>
      <c r="R46" s="21"/>
      <c r="S46" s="21">
        <v>53</v>
      </c>
      <c r="U46" s="21"/>
      <c r="V46" s="26"/>
      <c r="Y46" s="21" t="s">
        <v>1296</v>
      </c>
      <c r="Z46" s="21" t="s">
        <v>297</v>
      </c>
      <c r="AA46" s="21"/>
      <c r="AB46" s="84" t="s">
        <v>2298</v>
      </c>
      <c r="AC46" s="21" t="s">
        <v>3297</v>
      </c>
      <c r="AD46" s="21"/>
      <c r="AE46" s="21">
        <v>43</v>
      </c>
      <c r="AG46" s="38" t="s">
        <v>50</v>
      </c>
      <c r="AH46" s="21"/>
      <c r="AI46" s="21"/>
      <c r="AJ46" s="21"/>
      <c r="AK46" s="21">
        <v>53</v>
      </c>
      <c r="AM46" s="21" t="s">
        <v>5</v>
      </c>
      <c r="AN46" s="26"/>
      <c r="AO46" s="21"/>
      <c r="AP46" s="21"/>
      <c r="AQ46" s="21">
        <v>44</v>
      </c>
      <c r="AR46" s="21" t="s">
        <v>1297</v>
      </c>
      <c r="AS46" s="21"/>
      <c r="AT46" s="21" t="s">
        <v>298</v>
      </c>
      <c r="AU46" s="21" t="s">
        <v>2299</v>
      </c>
      <c r="AV46" s="21"/>
      <c r="AW46" s="21" t="s">
        <v>3298</v>
      </c>
      <c r="BA46" s="21">
        <v>44</v>
      </c>
      <c r="BC46" s="21"/>
      <c r="BD46" s="21"/>
      <c r="BE46" s="21"/>
      <c r="BF46" s="21"/>
      <c r="BG46" s="21">
        <v>44</v>
      </c>
    </row>
    <row r="47" spans="1:59" x14ac:dyDescent="0.25">
      <c r="A47" t="s">
        <v>11</v>
      </c>
      <c r="E47">
        <v>44</v>
      </c>
      <c r="F47" s="21" t="s">
        <v>298</v>
      </c>
      <c r="G47" s="21" t="s">
        <v>4319</v>
      </c>
      <c r="I47" s="21"/>
      <c r="J47" s="21"/>
      <c r="K47" s="21"/>
      <c r="L47" s="21"/>
      <c r="M47" s="21">
        <v>40</v>
      </c>
      <c r="O47" s="38" t="s">
        <v>75</v>
      </c>
      <c r="P47" s="21"/>
      <c r="Q47" s="21"/>
      <c r="R47" s="21"/>
      <c r="S47" s="21">
        <v>54</v>
      </c>
      <c r="U47" s="21"/>
      <c r="V47" s="26"/>
      <c r="Y47" s="21" t="s">
        <v>1297</v>
      </c>
      <c r="Z47" s="21" t="s">
        <v>298</v>
      </c>
      <c r="AA47" s="21"/>
      <c r="AB47" s="84" t="s">
        <v>2299</v>
      </c>
      <c r="AC47" s="21" t="s">
        <v>3298</v>
      </c>
      <c r="AD47" s="21"/>
      <c r="AE47" s="21">
        <v>44</v>
      </c>
      <c r="AG47" s="38" t="s">
        <v>75</v>
      </c>
      <c r="AH47" s="21"/>
      <c r="AI47" s="21"/>
      <c r="AJ47" s="21"/>
      <c r="AK47" s="21">
        <v>54</v>
      </c>
      <c r="AM47" s="38" t="s">
        <v>71</v>
      </c>
      <c r="AN47" s="26"/>
      <c r="AO47" s="21"/>
      <c r="AP47" s="21"/>
      <c r="AQ47" s="21">
        <v>45</v>
      </c>
      <c r="AR47" s="21" t="s">
        <v>1298</v>
      </c>
      <c r="AS47" s="21"/>
      <c r="AT47" s="21" t="s">
        <v>299</v>
      </c>
      <c r="AU47" s="21" t="s">
        <v>2300</v>
      </c>
      <c r="AV47" s="21"/>
      <c r="AW47" s="21" t="s">
        <v>3299</v>
      </c>
      <c r="BA47" s="21">
        <v>45</v>
      </c>
      <c r="BC47" s="21"/>
      <c r="BD47" s="21"/>
      <c r="BE47" s="21"/>
      <c r="BF47" s="21"/>
      <c r="BG47" s="21">
        <v>45</v>
      </c>
    </row>
    <row r="48" spans="1:59" x14ac:dyDescent="0.25">
      <c r="A48" t="s">
        <v>39</v>
      </c>
      <c r="E48">
        <v>45</v>
      </c>
      <c r="F48" s="21" t="s">
        <v>299</v>
      </c>
      <c r="G48" s="21" t="s">
        <v>4320</v>
      </c>
      <c r="I48" s="21"/>
      <c r="J48" s="21"/>
      <c r="K48" s="21"/>
      <c r="L48" s="21"/>
      <c r="M48" s="21">
        <v>41</v>
      </c>
      <c r="O48" s="21"/>
      <c r="P48" s="21"/>
      <c r="Q48" s="21"/>
      <c r="R48" s="21"/>
      <c r="S48" s="21">
        <v>55</v>
      </c>
      <c r="U48" s="21"/>
      <c r="V48" s="26"/>
      <c r="Y48" s="21" t="s">
        <v>1298</v>
      </c>
      <c r="Z48" s="21" t="s">
        <v>299</v>
      </c>
      <c r="AA48" s="21"/>
      <c r="AB48" s="84" t="s">
        <v>2300</v>
      </c>
      <c r="AC48" s="21" t="s">
        <v>3299</v>
      </c>
      <c r="AD48" s="21"/>
      <c r="AE48" s="21">
        <v>45</v>
      </c>
      <c r="AG48" s="21"/>
      <c r="AH48" s="21"/>
      <c r="AI48" s="21"/>
      <c r="AJ48" s="21"/>
      <c r="AK48" s="21">
        <v>55</v>
      </c>
      <c r="AM48" s="21"/>
      <c r="AN48" s="26"/>
      <c r="AO48" s="21"/>
      <c r="AP48" s="21"/>
      <c r="AQ48" s="21">
        <v>46</v>
      </c>
      <c r="AR48" s="21" t="s">
        <v>1299</v>
      </c>
      <c r="AS48" s="21"/>
      <c r="AT48" s="21" t="s">
        <v>300</v>
      </c>
      <c r="AU48" s="21" t="s">
        <v>2301</v>
      </c>
      <c r="AV48" s="21"/>
      <c r="AW48" s="21" t="s">
        <v>3300</v>
      </c>
      <c r="BA48" s="21">
        <v>46</v>
      </c>
      <c r="BC48" s="21"/>
      <c r="BD48" s="21"/>
      <c r="BE48" s="21"/>
      <c r="BF48" s="21"/>
      <c r="BG48" s="21">
        <v>46</v>
      </c>
    </row>
    <row r="49" spans="1:59" x14ac:dyDescent="0.25">
      <c r="A49" s="10" t="s">
        <v>40</v>
      </c>
      <c r="C49" s="38"/>
      <c r="E49">
        <v>46</v>
      </c>
      <c r="F49" s="21" t="s">
        <v>300</v>
      </c>
      <c r="G49" s="21" t="s">
        <v>4321</v>
      </c>
      <c r="I49" s="21"/>
      <c r="J49" s="21"/>
      <c r="K49" s="21"/>
      <c r="L49" s="21"/>
      <c r="M49" s="21">
        <v>42</v>
      </c>
      <c r="O49" s="21" t="s">
        <v>99</v>
      </c>
      <c r="P49" s="21"/>
      <c r="Q49" s="21"/>
      <c r="R49" s="21"/>
      <c r="S49" s="21">
        <v>56</v>
      </c>
      <c r="U49" s="21"/>
      <c r="V49" s="26"/>
      <c r="Y49" s="21" t="s">
        <v>1299</v>
      </c>
      <c r="Z49" s="21" t="s">
        <v>300</v>
      </c>
      <c r="AA49" s="21"/>
      <c r="AB49" s="84" t="s">
        <v>2301</v>
      </c>
      <c r="AC49" s="21" t="s">
        <v>3300</v>
      </c>
      <c r="AD49" s="21"/>
      <c r="AE49" s="21">
        <v>46</v>
      </c>
      <c r="AG49" s="21" t="s">
        <v>99</v>
      </c>
      <c r="AH49" s="21"/>
      <c r="AI49" s="21"/>
      <c r="AJ49" s="21"/>
      <c r="AK49" s="21">
        <v>56</v>
      </c>
      <c r="AM49" s="176" t="s">
        <v>100</v>
      </c>
      <c r="AN49" s="26"/>
      <c r="AO49" s="21"/>
      <c r="AP49" s="21"/>
      <c r="AQ49" s="21">
        <v>47</v>
      </c>
      <c r="AR49" s="21" t="s">
        <v>1300</v>
      </c>
      <c r="AS49" s="21"/>
      <c r="AT49" s="21" t="s">
        <v>301</v>
      </c>
      <c r="AU49" s="21" t="s">
        <v>2302</v>
      </c>
      <c r="AV49" s="21"/>
      <c r="AW49" s="21" t="s">
        <v>3301</v>
      </c>
      <c r="BA49" s="21">
        <v>47</v>
      </c>
      <c r="BC49" s="21"/>
      <c r="BD49" s="21"/>
      <c r="BE49" s="21"/>
      <c r="BF49" s="21"/>
      <c r="BG49" s="21">
        <v>47</v>
      </c>
    </row>
    <row r="50" spans="1:59" x14ac:dyDescent="0.25">
      <c r="A50" s="10" t="s">
        <v>2</v>
      </c>
      <c r="C50" s="38"/>
      <c r="E50">
        <v>47</v>
      </c>
      <c r="F50" s="21" t="s">
        <v>301</v>
      </c>
      <c r="G50" s="21" t="s">
        <v>4322</v>
      </c>
      <c r="I50" s="21"/>
      <c r="J50" s="21"/>
      <c r="K50" s="21"/>
      <c r="L50" s="21"/>
      <c r="M50" s="21">
        <v>43</v>
      </c>
      <c r="O50" s="21" t="s">
        <v>100</v>
      </c>
      <c r="P50" s="21"/>
      <c r="Q50" s="21"/>
      <c r="R50" s="21"/>
      <c r="S50" s="21">
        <v>57</v>
      </c>
      <c r="U50" s="21"/>
      <c r="V50" s="26"/>
      <c r="Y50" s="21" t="s">
        <v>1300</v>
      </c>
      <c r="Z50" s="21" t="s">
        <v>301</v>
      </c>
      <c r="AA50" s="21"/>
      <c r="AB50" s="84" t="s">
        <v>2302</v>
      </c>
      <c r="AC50" s="21" t="s">
        <v>3301</v>
      </c>
      <c r="AD50" s="21"/>
      <c r="AE50" s="21">
        <v>47</v>
      </c>
      <c r="AG50" s="21" t="s">
        <v>100</v>
      </c>
      <c r="AH50" s="21"/>
      <c r="AI50" s="21"/>
      <c r="AJ50" s="21"/>
      <c r="AK50" s="21">
        <v>57</v>
      </c>
      <c r="AM50" s="176" t="s">
        <v>2251</v>
      </c>
      <c r="AN50" s="26"/>
      <c r="AO50" s="21"/>
      <c r="AP50" s="21"/>
      <c r="AQ50" s="21">
        <v>48</v>
      </c>
      <c r="AR50" s="21" t="s">
        <v>1301</v>
      </c>
      <c r="AS50" s="21"/>
      <c r="AT50" s="21" t="s">
        <v>302</v>
      </c>
      <c r="AU50" s="21" t="s">
        <v>2303</v>
      </c>
      <c r="AV50" s="21"/>
      <c r="AW50" s="21" t="s">
        <v>3302</v>
      </c>
      <c r="BA50" s="21">
        <v>48</v>
      </c>
      <c r="BC50" s="21"/>
      <c r="BD50" s="21"/>
      <c r="BE50" s="21"/>
      <c r="BF50" s="21"/>
      <c r="BG50" s="21">
        <v>48</v>
      </c>
    </row>
    <row r="51" spans="1:59" x14ac:dyDescent="0.25">
      <c r="A51" s="10" t="s">
        <v>41</v>
      </c>
      <c r="C51" s="38"/>
      <c r="E51">
        <v>48</v>
      </c>
      <c r="F51" s="21" t="s">
        <v>302</v>
      </c>
      <c r="G51" s="21" t="s">
        <v>4323</v>
      </c>
      <c r="I51" s="21"/>
      <c r="J51" s="21"/>
      <c r="K51" s="21"/>
      <c r="L51" s="21"/>
      <c r="M51" s="21">
        <v>44</v>
      </c>
      <c r="O51" s="21"/>
      <c r="P51" s="21"/>
      <c r="Q51" s="21"/>
      <c r="R51" s="21"/>
      <c r="S51" s="21">
        <v>58</v>
      </c>
      <c r="U51" s="21"/>
      <c r="V51" s="26"/>
      <c r="Y51" s="21" t="s">
        <v>1301</v>
      </c>
      <c r="Z51" s="21" t="s">
        <v>302</v>
      </c>
      <c r="AA51" s="21"/>
      <c r="AB51" s="84" t="s">
        <v>2303</v>
      </c>
      <c r="AC51" s="21" t="s">
        <v>3302</v>
      </c>
      <c r="AD51" s="21"/>
      <c r="AE51" s="21">
        <v>48</v>
      </c>
      <c r="AG51" s="21"/>
      <c r="AH51" s="21"/>
      <c r="AI51" s="21"/>
      <c r="AJ51" s="21"/>
      <c r="AK51" s="21">
        <v>58</v>
      </c>
      <c r="AM51" s="176" t="s">
        <v>5472</v>
      </c>
      <c r="AN51" s="26"/>
      <c r="AO51" s="21"/>
      <c r="AP51" s="21"/>
      <c r="AQ51" s="21">
        <v>49</v>
      </c>
      <c r="AR51" s="21" t="s">
        <v>1302</v>
      </c>
      <c r="AS51" s="21"/>
      <c r="AT51" s="21" t="s">
        <v>303</v>
      </c>
      <c r="AU51" s="21" t="s">
        <v>2304</v>
      </c>
      <c r="AV51" s="21"/>
      <c r="AW51" s="21" t="s">
        <v>3303</v>
      </c>
      <c r="BA51" s="21">
        <v>49</v>
      </c>
      <c r="BC51" s="21"/>
      <c r="BD51" s="21"/>
      <c r="BE51" s="21"/>
      <c r="BF51" s="21"/>
      <c r="BG51" s="21">
        <v>49</v>
      </c>
    </row>
    <row r="52" spans="1:59" x14ac:dyDescent="0.25">
      <c r="A52" s="10" t="s">
        <v>43</v>
      </c>
      <c r="C52" s="38"/>
      <c r="E52">
        <v>49</v>
      </c>
      <c r="F52" s="21" t="s">
        <v>303</v>
      </c>
      <c r="G52" s="21" t="s">
        <v>4324</v>
      </c>
      <c r="I52" s="21"/>
      <c r="J52" s="21"/>
      <c r="K52" s="21"/>
      <c r="L52" s="21"/>
      <c r="M52" s="21">
        <v>45</v>
      </c>
      <c r="O52" s="21" t="s">
        <v>102</v>
      </c>
      <c r="P52" s="21"/>
      <c r="Q52" s="21"/>
      <c r="R52" s="21"/>
      <c r="S52" s="21">
        <v>59</v>
      </c>
      <c r="U52" s="21"/>
      <c r="V52" s="26"/>
      <c r="Y52" s="21" t="s">
        <v>1302</v>
      </c>
      <c r="Z52" s="21" t="s">
        <v>303</v>
      </c>
      <c r="AA52" s="21"/>
      <c r="AB52" s="84" t="s">
        <v>2304</v>
      </c>
      <c r="AC52" s="21" t="s">
        <v>3303</v>
      </c>
      <c r="AD52" s="21"/>
      <c r="AE52" s="21">
        <v>49</v>
      </c>
      <c r="AG52" s="21" t="s">
        <v>102</v>
      </c>
      <c r="AH52" s="21"/>
      <c r="AI52" s="21"/>
      <c r="AJ52" s="21"/>
      <c r="AK52" s="21">
        <v>59</v>
      </c>
      <c r="AM52" s="21"/>
      <c r="AN52" s="26"/>
      <c r="AO52" s="21"/>
      <c r="AP52" s="21"/>
      <c r="AQ52" s="21">
        <v>50</v>
      </c>
      <c r="AR52" s="21" t="s">
        <v>1303</v>
      </c>
      <c r="AS52" s="21"/>
      <c r="AT52" s="21" t="s">
        <v>304</v>
      </c>
      <c r="AU52" s="21" t="s">
        <v>2305</v>
      </c>
      <c r="AV52" s="21"/>
      <c r="AW52" s="21" t="s">
        <v>3304</v>
      </c>
      <c r="BA52" s="21">
        <v>50</v>
      </c>
      <c r="BC52" s="21"/>
      <c r="BD52" s="21"/>
      <c r="BE52" s="21"/>
      <c r="BF52" s="21"/>
      <c r="BG52" s="21">
        <v>50</v>
      </c>
    </row>
    <row r="53" spans="1:59" x14ac:dyDescent="0.25">
      <c r="A53" s="10" t="s">
        <v>45</v>
      </c>
      <c r="C53" s="38"/>
      <c r="E53">
        <v>50</v>
      </c>
      <c r="F53" s="21" t="s">
        <v>304</v>
      </c>
      <c r="G53" s="21" t="s">
        <v>4325</v>
      </c>
      <c r="I53" s="21"/>
      <c r="J53" s="21"/>
      <c r="K53" s="21"/>
      <c r="L53" s="21"/>
      <c r="M53" s="21">
        <v>46</v>
      </c>
      <c r="O53" s="21" t="s">
        <v>103</v>
      </c>
      <c r="P53" s="21"/>
      <c r="Q53" s="21"/>
      <c r="R53" s="21"/>
      <c r="S53" s="21">
        <v>60</v>
      </c>
      <c r="U53" s="21"/>
      <c r="V53" s="26"/>
      <c r="Y53" s="21" t="s">
        <v>1303</v>
      </c>
      <c r="Z53" s="21" t="s">
        <v>304</v>
      </c>
      <c r="AA53" s="21"/>
      <c r="AB53" s="84" t="s">
        <v>2305</v>
      </c>
      <c r="AC53" s="21" t="s">
        <v>3304</v>
      </c>
      <c r="AD53" s="21"/>
      <c r="AE53" s="21">
        <v>50</v>
      </c>
      <c r="AG53" s="21" t="s">
        <v>103</v>
      </c>
      <c r="AH53" s="21"/>
      <c r="AI53" s="21"/>
      <c r="AJ53" s="21"/>
      <c r="AK53" s="21">
        <v>60</v>
      </c>
      <c r="AM53" s="21"/>
      <c r="AN53" s="26"/>
      <c r="AO53" s="21"/>
      <c r="AP53" s="21"/>
      <c r="AQ53" s="21">
        <v>51</v>
      </c>
      <c r="AR53" s="21" t="s">
        <v>1304</v>
      </c>
      <c r="AS53" s="21"/>
      <c r="AT53" s="21" t="s">
        <v>305</v>
      </c>
      <c r="AU53" s="21" t="s">
        <v>2306</v>
      </c>
      <c r="AV53" s="21"/>
      <c r="AW53" s="21" t="s">
        <v>3305</v>
      </c>
      <c r="BA53" s="21">
        <v>51</v>
      </c>
      <c r="BC53" s="21"/>
      <c r="BD53" s="21"/>
      <c r="BE53" s="21"/>
      <c r="BF53" s="21"/>
      <c r="BG53" s="21">
        <v>51</v>
      </c>
    </row>
    <row r="54" spans="1:59" x14ac:dyDescent="0.25">
      <c r="A54" s="10" t="s">
        <v>46</v>
      </c>
      <c r="C54" s="38"/>
      <c r="E54">
        <v>51</v>
      </c>
      <c r="F54" s="21" t="s">
        <v>305</v>
      </c>
      <c r="G54" s="21" t="s">
        <v>4326</v>
      </c>
      <c r="I54" s="21"/>
      <c r="J54" s="21"/>
      <c r="K54" s="21"/>
      <c r="L54" s="21"/>
      <c r="M54" s="21">
        <v>47</v>
      </c>
      <c r="O54" s="21" t="s">
        <v>104</v>
      </c>
      <c r="P54" s="21"/>
      <c r="Q54" s="21"/>
      <c r="R54" s="21"/>
      <c r="S54" s="21">
        <v>61</v>
      </c>
      <c r="U54" s="21"/>
      <c r="V54" s="26"/>
      <c r="Y54" s="21" t="s">
        <v>1304</v>
      </c>
      <c r="Z54" s="21" t="s">
        <v>305</v>
      </c>
      <c r="AA54" s="21"/>
      <c r="AB54" s="84" t="s">
        <v>2306</v>
      </c>
      <c r="AC54" s="21" t="s">
        <v>3305</v>
      </c>
      <c r="AD54" s="21"/>
      <c r="AE54" s="21">
        <v>51</v>
      </c>
      <c r="AG54" s="21" t="s">
        <v>104</v>
      </c>
      <c r="AH54" s="21"/>
      <c r="AI54" s="21"/>
      <c r="AJ54" s="21"/>
      <c r="AK54" s="21">
        <v>61</v>
      </c>
      <c r="AM54" s="21"/>
      <c r="AN54" s="26"/>
      <c r="AO54" s="21"/>
      <c r="AP54" s="21"/>
      <c r="AQ54" s="21">
        <v>52</v>
      </c>
      <c r="AR54" s="21" t="s">
        <v>1305</v>
      </c>
      <c r="AS54" s="21"/>
      <c r="AT54" s="21" t="s">
        <v>306</v>
      </c>
      <c r="AU54" s="21" t="s">
        <v>2307</v>
      </c>
      <c r="AV54" s="21"/>
      <c r="AW54" s="21" t="s">
        <v>3306</v>
      </c>
      <c r="BA54" s="21">
        <v>52</v>
      </c>
      <c r="BC54" s="21"/>
      <c r="BD54" s="21"/>
      <c r="BE54" s="21"/>
      <c r="BF54" s="21"/>
      <c r="BG54" s="21">
        <v>52</v>
      </c>
    </row>
    <row r="55" spans="1:59" x14ac:dyDescent="0.25">
      <c r="A55" s="10" t="s">
        <v>48</v>
      </c>
      <c r="C55" s="38"/>
      <c r="E55">
        <v>52</v>
      </c>
      <c r="F55" s="21" t="s">
        <v>306</v>
      </c>
      <c r="G55" s="21" t="s">
        <v>4327</v>
      </c>
      <c r="I55" s="21"/>
      <c r="J55" s="21"/>
      <c r="K55" s="21"/>
      <c r="L55" s="21"/>
      <c r="M55" s="21">
        <v>48</v>
      </c>
      <c r="O55" s="21" t="s">
        <v>105</v>
      </c>
      <c r="P55" s="21"/>
      <c r="Q55" s="21"/>
      <c r="R55" s="21"/>
      <c r="S55" s="21">
        <v>62</v>
      </c>
      <c r="U55" s="21"/>
      <c r="V55" s="26"/>
      <c r="Y55" s="21" t="s">
        <v>1305</v>
      </c>
      <c r="Z55" s="21" t="s">
        <v>306</v>
      </c>
      <c r="AA55" s="21"/>
      <c r="AB55" s="84" t="s">
        <v>2307</v>
      </c>
      <c r="AC55" s="21" t="s">
        <v>3306</v>
      </c>
      <c r="AD55" s="21"/>
      <c r="AE55" s="21">
        <v>52</v>
      </c>
      <c r="AG55" s="21" t="s">
        <v>105</v>
      </c>
      <c r="AH55" s="21"/>
      <c r="AI55" s="21"/>
      <c r="AJ55" s="21"/>
      <c r="AK55" s="21">
        <v>62</v>
      </c>
      <c r="AM55" s="21"/>
      <c r="AN55" s="26"/>
      <c r="AO55" s="21"/>
      <c r="AP55" s="21"/>
      <c r="AQ55" s="21">
        <v>53</v>
      </c>
      <c r="AR55" s="21" t="s">
        <v>1306</v>
      </c>
      <c r="AS55" s="21"/>
      <c r="AT55" s="21" t="s">
        <v>307</v>
      </c>
      <c r="AU55" s="21" t="s">
        <v>2308</v>
      </c>
      <c r="AV55" s="21"/>
      <c r="AW55" s="21" t="s">
        <v>3307</v>
      </c>
      <c r="BA55" s="21">
        <v>53</v>
      </c>
      <c r="BC55" s="21"/>
      <c r="BD55" s="21"/>
      <c r="BE55" s="21"/>
      <c r="BF55" s="21"/>
      <c r="BG55" s="21">
        <v>53</v>
      </c>
    </row>
    <row r="56" spans="1:59" x14ac:dyDescent="0.25">
      <c r="A56" s="10" t="s">
        <v>51</v>
      </c>
      <c r="E56">
        <v>53</v>
      </c>
      <c r="F56" s="21" t="s">
        <v>307</v>
      </c>
      <c r="G56" s="21" t="s">
        <v>4328</v>
      </c>
      <c r="I56" s="21"/>
      <c r="J56" s="21"/>
      <c r="K56" s="21"/>
      <c r="L56" s="21"/>
      <c r="M56" s="21">
        <v>49</v>
      </c>
      <c r="O56" s="21"/>
      <c r="P56" s="21"/>
      <c r="Q56" s="21"/>
      <c r="R56" s="21"/>
      <c r="S56" s="21">
        <v>63</v>
      </c>
      <c r="U56" s="21"/>
      <c r="V56" s="26"/>
      <c r="Y56" s="21" t="s">
        <v>1306</v>
      </c>
      <c r="Z56" s="21" t="s">
        <v>307</v>
      </c>
      <c r="AA56" s="21"/>
      <c r="AB56" s="84" t="s">
        <v>2308</v>
      </c>
      <c r="AC56" s="21" t="s">
        <v>3307</v>
      </c>
      <c r="AD56" s="21"/>
      <c r="AE56" s="21">
        <v>53</v>
      </c>
      <c r="AG56" s="21"/>
      <c r="AH56" s="21"/>
      <c r="AI56" s="21"/>
      <c r="AJ56" s="21"/>
      <c r="AK56" s="21">
        <v>63</v>
      </c>
      <c r="AM56" s="21"/>
      <c r="AN56" s="26"/>
      <c r="AO56" s="21"/>
      <c r="AP56" s="21"/>
      <c r="AQ56" s="21">
        <v>54</v>
      </c>
      <c r="AR56" s="21" t="s">
        <v>1307</v>
      </c>
      <c r="AS56" s="21"/>
      <c r="AT56" s="21" t="s">
        <v>308</v>
      </c>
      <c r="AU56" s="21" t="s">
        <v>2309</v>
      </c>
      <c r="AV56" s="21"/>
      <c r="AW56" s="21" t="s">
        <v>3308</v>
      </c>
      <c r="BA56" s="21">
        <v>54</v>
      </c>
      <c r="BC56" s="21"/>
      <c r="BD56" s="21"/>
      <c r="BE56" s="21"/>
      <c r="BF56" s="21"/>
      <c r="BG56" s="21">
        <v>54</v>
      </c>
    </row>
    <row r="57" spans="1:59" x14ac:dyDescent="0.25">
      <c r="A57" s="10" t="s">
        <v>4</v>
      </c>
      <c r="E57">
        <v>54</v>
      </c>
      <c r="F57" s="21" t="s">
        <v>308</v>
      </c>
      <c r="G57" s="21" t="s">
        <v>4329</v>
      </c>
      <c r="I57" s="21"/>
      <c r="J57" s="21"/>
      <c r="K57" s="21"/>
      <c r="L57" s="21"/>
      <c r="M57" s="21">
        <v>50</v>
      </c>
      <c r="O57" s="21" t="s">
        <v>106</v>
      </c>
      <c r="P57" s="21"/>
      <c r="Q57" s="21"/>
      <c r="R57" s="21"/>
      <c r="S57" s="21">
        <v>64</v>
      </c>
      <c r="U57" s="21"/>
      <c r="V57" s="26"/>
      <c r="Y57" s="21" t="s">
        <v>1307</v>
      </c>
      <c r="Z57" s="21" t="s">
        <v>308</v>
      </c>
      <c r="AA57" s="21"/>
      <c r="AB57" s="84" t="s">
        <v>2309</v>
      </c>
      <c r="AC57" s="21" t="s">
        <v>3308</v>
      </c>
      <c r="AD57" s="21"/>
      <c r="AE57" s="21">
        <v>54</v>
      </c>
      <c r="AG57" s="21" t="s">
        <v>106</v>
      </c>
      <c r="AH57" s="21"/>
      <c r="AI57" s="21"/>
      <c r="AJ57" s="21"/>
      <c r="AK57" s="21">
        <v>64</v>
      </c>
      <c r="AM57" s="21"/>
      <c r="AN57" s="26"/>
      <c r="AO57" s="21"/>
      <c r="AP57" s="21"/>
      <c r="AQ57" s="21">
        <v>55</v>
      </c>
      <c r="AR57" s="21" t="s">
        <v>1308</v>
      </c>
      <c r="AS57" s="21"/>
      <c r="AT57" s="21" t="s">
        <v>309</v>
      </c>
      <c r="AU57" s="21" t="s">
        <v>2310</v>
      </c>
      <c r="AV57" s="21"/>
      <c r="AW57" s="21" t="s">
        <v>3309</v>
      </c>
      <c r="BA57" s="21">
        <v>55</v>
      </c>
      <c r="BC57" s="21"/>
      <c r="BD57" s="21"/>
      <c r="BE57" s="21"/>
      <c r="BF57" s="21"/>
      <c r="BG57" s="21">
        <v>55</v>
      </c>
    </row>
    <row r="58" spans="1:59" x14ac:dyDescent="0.25">
      <c r="A58" s="10" t="s">
        <v>55</v>
      </c>
      <c r="E58">
        <v>55</v>
      </c>
      <c r="F58" s="21" t="s">
        <v>309</v>
      </c>
      <c r="G58" s="21" t="s">
        <v>4330</v>
      </c>
      <c r="I58" s="21"/>
      <c r="J58" s="21"/>
      <c r="K58" s="21"/>
      <c r="L58" s="21"/>
      <c r="M58" s="21">
        <v>51</v>
      </c>
      <c r="O58" s="21" t="s">
        <v>107</v>
      </c>
      <c r="P58" s="21"/>
      <c r="Q58" s="21"/>
      <c r="R58" s="21"/>
      <c r="S58" s="21">
        <v>65</v>
      </c>
      <c r="U58" s="21"/>
      <c r="V58" s="26"/>
      <c r="Y58" s="21" t="s">
        <v>1308</v>
      </c>
      <c r="Z58" s="21" t="s">
        <v>309</v>
      </c>
      <c r="AA58" s="21"/>
      <c r="AB58" s="84" t="s">
        <v>2310</v>
      </c>
      <c r="AC58" s="21" t="s">
        <v>3309</v>
      </c>
      <c r="AD58" s="21"/>
      <c r="AE58" s="21">
        <v>55</v>
      </c>
      <c r="AG58" s="21" t="s">
        <v>107</v>
      </c>
      <c r="AH58" s="21"/>
      <c r="AI58" s="21"/>
      <c r="AJ58" s="21"/>
      <c r="AK58" s="21">
        <v>65</v>
      </c>
      <c r="AM58" s="21"/>
      <c r="AN58" s="26"/>
      <c r="AO58" s="21"/>
      <c r="AP58" s="21"/>
      <c r="AQ58" s="21">
        <v>56</v>
      </c>
      <c r="AR58" s="21" t="s">
        <v>1309</v>
      </c>
      <c r="AS58" s="21"/>
      <c r="AT58" s="21" t="s">
        <v>310</v>
      </c>
      <c r="AU58" s="21" t="s">
        <v>2311</v>
      </c>
      <c r="AV58" s="21"/>
      <c r="AW58" s="21" t="s">
        <v>3310</v>
      </c>
      <c r="BA58" s="21">
        <v>56</v>
      </c>
      <c r="BC58" s="21"/>
      <c r="BD58" s="21"/>
      <c r="BE58" s="21"/>
      <c r="BF58" s="21"/>
      <c r="BG58" s="21">
        <v>56</v>
      </c>
    </row>
    <row r="59" spans="1:59" x14ac:dyDescent="0.25">
      <c r="A59" s="10" t="s">
        <v>58</v>
      </c>
      <c r="E59">
        <v>56</v>
      </c>
      <c r="F59" s="21" t="s">
        <v>310</v>
      </c>
      <c r="G59" s="21" t="s">
        <v>4331</v>
      </c>
      <c r="I59" s="21"/>
      <c r="J59" s="21"/>
      <c r="K59" s="21"/>
      <c r="L59" s="21"/>
      <c r="M59" s="21">
        <v>52</v>
      </c>
      <c r="O59" s="21"/>
      <c r="P59" s="21"/>
      <c r="Q59" s="21"/>
      <c r="R59" s="21"/>
      <c r="S59" s="21"/>
      <c r="U59" s="21"/>
      <c r="V59" s="26"/>
      <c r="Y59" s="21" t="s">
        <v>1309</v>
      </c>
      <c r="Z59" s="21" t="s">
        <v>310</v>
      </c>
      <c r="AA59" s="21"/>
      <c r="AB59" s="84" t="s">
        <v>2311</v>
      </c>
      <c r="AC59" s="21" t="s">
        <v>3310</v>
      </c>
      <c r="AD59" s="21"/>
      <c r="AE59" s="21">
        <v>56</v>
      </c>
      <c r="AG59" s="21"/>
      <c r="AH59" s="21"/>
      <c r="AI59" s="21"/>
      <c r="AJ59" s="21"/>
      <c r="AK59" s="21"/>
      <c r="AM59" s="21"/>
      <c r="AN59" s="26"/>
      <c r="AO59" s="21"/>
      <c r="AP59" s="21"/>
      <c r="AQ59" s="21">
        <v>57</v>
      </c>
      <c r="AR59" s="21" t="s">
        <v>1310</v>
      </c>
      <c r="AS59" s="21"/>
      <c r="AT59" s="21" t="s">
        <v>311</v>
      </c>
      <c r="AU59" s="21" t="s">
        <v>2312</v>
      </c>
      <c r="AV59" s="21"/>
      <c r="AW59" s="21" t="s">
        <v>3311</v>
      </c>
      <c r="BA59" s="21">
        <v>57</v>
      </c>
      <c r="BC59" s="21"/>
      <c r="BD59" s="21"/>
      <c r="BE59" s="21"/>
      <c r="BF59" s="21"/>
      <c r="BG59" s="21">
        <v>57</v>
      </c>
    </row>
    <row r="60" spans="1:59" x14ac:dyDescent="0.25">
      <c r="A60" s="10" t="s">
        <v>60</v>
      </c>
      <c r="E60">
        <v>57</v>
      </c>
      <c r="F60" s="21" t="s">
        <v>311</v>
      </c>
      <c r="G60" s="21" t="s">
        <v>4332</v>
      </c>
      <c r="I60" s="21"/>
      <c r="J60" s="21"/>
      <c r="K60" s="21"/>
      <c r="L60" s="21"/>
      <c r="M60" s="21">
        <v>53</v>
      </c>
      <c r="O60" s="21"/>
      <c r="P60" s="21"/>
      <c r="Q60" s="21"/>
      <c r="R60" s="21"/>
      <c r="S60" s="21"/>
      <c r="U60" s="21"/>
      <c r="V60" s="26"/>
      <c r="Y60" s="21" t="s">
        <v>1310</v>
      </c>
      <c r="Z60" s="21" t="s">
        <v>311</v>
      </c>
      <c r="AA60" s="21"/>
      <c r="AB60" s="84" t="s">
        <v>2312</v>
      </c>
      <c r="AC60" s="21" t="s">
        <v>3311</v>
      </c>
      <c r="AD60" s="21"/>
      <c r="AE60" s="21">
        <v>57</v>
      </c>
      <c r="AG60" s="21"/>
      <c r="AH60" s="21"/>
      <c r="AI60" s="21"/>
      <c r="AJ60" s="21"/>
      <c r="AK60" s="21"/>
      <c r="AM60" s="21"/>
      <c r="AN60" s="26"/>
      <c r="AO60" s="21"/>
      <c r="AP60" s="21"/>
      <c r="AQ60" s="21">
        <v>58</v>
      </c>
      <c r="AR60" s="21" t="s">
        <v>1311</v>
      </c>
      <c r="AS60" s="21"/>
      <c r="AT60" s="21" t="s">
        <v>312</v>
      </c>
      <c r="AU60" s="21" t="s">
        <v>2313</v>
      </c>
      <c r="AV60" s="21"/>
      <c r="AW60" s="21" t="s">
        <v>3312</v>
      </c>
      <c r="BA60" s="21">
        <v>58</v>
      </c>
      <c r="BC60" s="21"/>
      <c r="BD60" s="21"/>
      <c r="BE60" s="21"/>
      <c r="BF60" s="21"/>
      <c r="BG60" s="21">
        <v>58</v>
      </c>
    </row>
    <row r="61" spans="1:59" x14ac:dyDescent="0.25">
      <c r="E61">
        <v>58</v>
      </c>
      <c r="F61" s="21" t="s">
        <v>312</v>
      </c>
      <c r="G61" s="21" t="s">
        <v>4333</v>
      </c>
      <c r="I61" s="21"/>
      <c r="J61" s="21"/>
      <c r="K61" s="21"/>
      <c r="L61" s="21"/>
      <c r="M61" s="21">
        <v>54</v>
      </c>
      <c r="O61" s="21"/>
      <c r="P61" s="21"/>
      <c r="Q61" s="21"/>
      <c r="R61" s="21"/>
      <c r="S61" s="21"/>
      <c r="U61" s="21"/>
      <c r="V61" s="26"/>
      <c r="Y61" s="21" t="s">
        <v>1311</v>
      </c>
      <c r="Z61" s="21" t="s">
        <v>312</v>
      </c>
      <c r="AA61" s="21"/>
      <c r="AB61" s="84" t="s">
        <v>2313</v>
      </c>
      <c r="AC61" s="21" t="s">
        <v>3312</v>
      </c>
      <c r="AD61" s="21"/>
      <c r="AE61" s="21">
        <v>58</v>
      </c>
      <c r="AG61" s="21"/>
      <c r="AH61" s="21"/>
      <c r="AI61" s="21"/>
      <c r="AJ61" s="21"/>
      <c r="AK61" s="21"/>
      <c r="AM61" s="21"/>
      <c r="AN61" s="26"/>
      <c r="AO61" s="21"/>
      <c r="AP61" s="21"/>
      <c r="AQ61" s="21">
        <v>59</v>
      </c>
      <c r="AR61" s="21" t="s">
        <v>1312</v>
      </c>
      <c r="AS61" s="21"/>
      <c r="AT61" s="21" t="s">
        <v>313</v>
      </c>
      <c r="AU61" s="21" t="s">
        <v>2314</v>
      </c>
      <c r="AV61" s="21"/>
      <c r="AW61" s="21" t="s">
        <v>3313</v>
      </c>
      <c r="BA61" s="21">
        <v>59</v>
      </c>
      <c r="BC61" s="21"/>
      <c r="BD61" s="21"/>
      <c r="BE61" s="21"/>
      <c r="BF61" s="21"/>
      <c r="BG61" s="21">
        <v>59</v>
      </c>
    </row>
    <row r="62" spans="1:59" x14ac:dyDescent="0.25">
      <c r="A62" t="s">
        <v>63</v>
      </c>
      <c r="E62">
        <v>59</v>
      </c>
      <c r="F62" s="21" t="s">
        <v>313</v>
      </c>
      <c r="G62" s="21" t="s">
        <v>4334</v>
      </c>
      <c r="I62" s="38"/>
      <c r="J62" s="21"/>
      <c r="K62" s="21"/>
      <c r="L62" s="21"/>
      <c r="M62" s="21">
        <v>55</v>
      </c>
      <c r="O62" s="21"/>
      <c r="P62" s="21"/>
      <c r="Q62" s="21"/>
      <c r="R62" s="21"/>
      <c r="S62" s="21">
        <v>69</v>
      </c>
      <c r="U62" s="21"/>
      <c r="V62" s="26"/>
      <c r="Y62" s="21" t="s">
        <v>1312</v>
      </c>
      <c r="Z62" s="21" t="s">
        <v>313</v>
      </c>
      <c r="AA62" s="21"/>
      <c r="AB62" s="84" t="s">
        <v>2314</v>
      </c>
      <c r="AC62" s="21" t="s">
        <v>3313</v>
      </c>
      <c r="AD62" s="21"/>
      <c r="AE62" s="21">
        <v>59</v>
      </c>
      <c r="AG62" s="21"/>
      <c r="AH62" s="21"/>
      <c r="AI62" s="21"/>
      <c r="AJ62" s="21"/>
      <c r="AK62" s="21">
        <v>69</v>
      </c>
      <c r="AM62" s="21"/>
      <c r="AN62" s="26"/>
      <c r="AO62" s="21"/>
      <c r="AP62" s="21"/>
      <c r="AQ62" s="21">
        <v>60</v>
      </c>
      <c r="AR62" s="21" t="s">
        <v>12</v>
      </c>
      <c r="AS62" s="21"/>
      <c r="AT62" s="21" t="s">
        <v>314</v>
      </c>
      <c r="AU62" s="21" t="s">
        <v>2315</v>
      </c>
      <c r="AV62" s="21"/>
      <c r="AW62" s="21" t="s">
        <v>3314</v>
      </c>
      <c r="BA62" s="21">
        <v>60</v>
      </c>
      <c r="BC62" s="21"/>
      <c r="BD62" s="21"/>
      <c r="BE62" s="21"/>
      <c r="BF62" s="21"/>
      <c r="BG62" s="21">
        <v>60</v>
      </c>
    </row>
    <row r="63" spans="1:59" x14ac:dyDescent="0.25">
      <c r="A63" t="s">
        <v>66</v>
      </c>
      <c r="E63">
        <v>60</v>
      </c>
      <c r="F63" s="21" t="s">
        <v>314</v>
      </c>
      <c r="G63" s="21" t="s">
        <v>4335</v>
      </c>
      <c r="I63" s="38"/>
      <c r="J63" s="21"/>
      <c r="K63" s="21"/>
      <c r="L63" s="21"/>
      <c r="M63" s="21">
        <v>56</v>
      </c>
      <c r="O63" s="21" t="s">
        <v>131</v>
      </c>
      <c r="P63" s="21"/>
      <c r="Q63" s="21"/>
      <c r="R63" s="21"/>
      <c r="S63" s="21">
        <v>70</v>
      </c>
      <c r="U63" s="21"/>
      <c r="V63" s="26"/>
      <c r="Y63" s="21" t="s">
        <v>12</v>
      </c>
      <c r="Z63" s="21" t="s">
        <v>314</v>
      </c>
      <c r="AA63" s="21"/>
      <c r="AB63" s="84" t="s">
        <v>2315</v>
      </c>
      <c r="AC63" s="21" t="s">
        <v>3314</v>
      </c>
      <c r="AD63" s="21"/>
      <c r="AE63" s="21">
        <v>60</v>
      </c>
      <c r="AG63" s="21" t="s">
        <v>131</v>
      </c>
      <c r="AH63" s="21"/>
      <c r="AI63" s="21"/>
      <c r="AJ63" s="21"/>
      <c r="AK63" s="21">
        <v>70</v>
      </c>
      <c r="AM63" s="21"/>
      <c r="AN63" s="26"/>
      <c r="AO63" s="21"/>
      <c r="AP63" s="21"/>
      <c r="AQ63" s="21">
        <v>61</v>
      </c>
      <c r="AR63" s="21" t="s">
        <v>1313</v>
      </c>
      <c r="AS63" s="21"/>
      <c r="AT63" s="21" t="s">
        <v>315</v>
      </c>
      <c r="AU63" s="21" t="s">
        <v>2316</v>
      </c>
      <c r="AV63" s="21"/>
      <c r="AW63" s="21" t="s">
        <v>3315</v>
      </c>
      <c r="BA63" s="21">
        <v>61</v>
      </c>
      <c r="BC63" s="21"/>
      <c r="BD63" s="21"/>
      <c r="BE63" s="21"/>
      <c r="BF63" s="21"/>
      <c r="BG63" s="21">
        <v>61</v>
      </c>
    </row>
    <row r="64" spans="1:59" x14ac:dyDescent="0.25">
      <c r="A64" t="s">
        <v>5</v>
      </c>
      <c r="E64">
        <v>61</v>
      </c>
      <c r="F64" s="21" t="s">
        <v>315</v>
      </c>
      <c r="G64" s="21" t="s">
        <v>4336</v>
      </c>
      <c r="I64" s="38"/>
      <c r="J64" s="21"/>
      <c r="K64" s="21"/>
      <c r="L64" s="21"/>
      <c r="M64" s="21">
        <v>57</v>
      </c>
      <c r="O64" s="21"/>
      <c r="P64" s="21"/>
      <c r="Q64" s="21"/>
      <c r="R64" s="21"/>
      <c r="S64" s="21"/>
      <c r="U64" s="21"/>
      <c r="V64" s="26"/>
      <c r="Y64" s="21" t="s">
        <v>1313</v>
      </c>
      <c r="Z64" s="21" t="s">
        <v>315</v>
      </c>
      <c r="AA64" s="21"/>
      <c r="AB64" s="84" t="s">
        <v>2316</v>
      </c>
      <c r="AC64" s="21" t="s">
        <v>3315</v>
      </c>
      <c r="AD64" s="21"/>
      <c r="AE64" s="21">
        <v>61</v>
      </c>
      <c r="AG64" s="21"/>
      <c r="AH64" s="21"/>
      <c r="AI64" s="21"/>
      <c r="AJ64" s="21"/>
      <c r="AK64" s="21"/>
      <c r="AM64" s="21"/>
      <c r="AN64" s="26"/>
      <c r="AO64" s="21"/>
      <c r="AP64" s="21"/>
      <c r="AQ64" s="21">
        <v>62</v>
      </c>
      <c r="AR64" s="21" t="s">
        <v>1314</v>
      </c>
      <c r="AS64" s="21"/>
      <c r="AT64" s="21" t="s">
        <v>316</v>
      </c>
      <c r="AU64" s="21" t="s">
        <v>2317</v>
      </c>
      <c r="AV64" s="21"/>
      <c r="AW64" s="21" t="s">
        <v>3316</v>
      </c>
      <c r="BA64" s="21">
        <v>62</v>
      </c>
      <c r="BC64" s="21"/>
      <c r="BD64" s="21"/>
      <c r="BE64" s="21"/>
      <c r="BF64" s="21"/>
      <c r="BG64" s="21">
        <v>62</v>
      </c>
    </row>
    <row r="65" spans="1:59" x14ac:dyDescent="0.25">
      <c r="A65" s="21" t="s">
        <v>241</v>
      </c>
      <c r="E65">
        <v>62</v>
      </c>
      <c r="F65" s="21" t="s">
        <v>316</v>
      </c>
      <c r="G65" s="21" t="s">
        <v>4337</v>
      </c>
      <c r="I65" s="38"/>
      <c r="J65" s="21"/>
      <c r="K65" s="21"/>
      <c r="L65" s="21"/>
      <c r="M65" s="21">
        <v>58</v>
      </c>
      <c r="O65" s="21" t="s">
        <v>136</v>
      </c>
      <c r="P65" s="21"/>
      <c r="Q65" s="21"/>
      <c r="R65" s="21"/>
      <c r="S65" s="21">
        <v>72</v>
      </c>
      <c r="U65" s="21"/>
      <c r="V65" s="26"/>
      <c r="Y65" s="21" t="s">
        <v>1314</v>
      </c>
      <c r="Z65" s="21" t="s">
        <v>316</v>
      </c>
      <c r="AA65" s="21"/>
      <c r="AB65" s="84" t="s">
        <v>2317</v>
      </c>
      <c r="AC65" s="21" t="s">
        <v>3316</v>
      </c>
      <c r="AD65" s="21"/>
      <c r="AE65" s="21">
        <v>62</v>
      </c>
      <c r="AG65" s="21" t="s">
        <v>136</v>
      </c>
      <c r="AH65" s="21"/>
      <c r="AI65" s="21"/>
      <c r="AJ65" s="21"/>
      <c r="AK65" s="21">
        <v>72</v>
      </c>
      <c r="AM65" s="21"/>
      <c r="AN65" s="26"/>
      <c r="AO65" s="21"/>
      <c r="AP65" s="21"/>
      <c r="AQ65" s="21">
        <v>63</v>
      </c>
      <c r="AR65" s="21" t="s">
        <v>1315</v>
      </c>
      <c r="AS65" s="21"/>
      <c r="AT65" s="21" t="s">
        <v>317</v>
      </c>
      <c r="AU65" s="21" t="s">
        <v>2318</v>
      </c>
      <c r="AV65" s="21"/>
      <c r="AW65" s="21" t="s">
        <v>3317</v>
      </c>
      <c r="BA65" s="21">
        <v>63</v>
      </c>
      <c r="BC65" s="21"/>
      <c r="BD65" s="21"/>
      <c r="BE65" s="21"/>
      <c r="BF65" s="21"/>
      <c r="BG65" s="21">
        <v>63</v>
      </c>
    </row>
    <row r="66" spans="1:59" x14ac:dyDescent="0.25">
      <c r="A66" s="21" t="s">
        <v>242</v>
      </c>
      <c r="E66">
        <v>63</v>
      </c>
      <c r="F66" s="21" t="s">
        <v>317</v>
      </c>
      <c r="G66" s="21" t="s">
        <v>4338</v>
      </c>
      <c r="I66" s="38"/>
      <c r="J66" s="21"/>
      <c r="K66" s="21"/>
      <c r="L66" s="21"/>
      <c r="M66" s="21">
        <v>59</v>
      </c>
      <c r="O66" s="21" t="s">
        <v>137</v>
      </c>
      <c r="P66" s="21"/>
      <c r="Q66" s="21"/>
      <c r="R66" s="21"/>
      <c r="S66" s="21">
        <v>73</v>
      </c>
      <c r="U66" s="21"/>
      <c r="V66" s="26"/>
      <c r="Y66" s="21" t="s">
        <v>1315</v>
      </c>
      <c r="Z66" s="21" t="s">
        <v>317</v>
      </c>
      <c r="AA66" s="21"/>
      <c r="AB66" s="84" t="s">
        <v>2318</v>
      </c>
      <c r="AC66" s="21" t="s">
        <v>3317</v>
      </c>
      <c r="AD66" s="21"/>
      <c r="AE66" s="21">
        <v>63</v>
      </c>
      <c r="AG66" s="21" t="s">
        <v>137</v>
      </c>
      <c r="AH66" s="21"/>
      <c r="AI66" s="21"/>
      <c r="AJ66" s="21"/>
      <c r="AK66" s="21">
        <v>73</v>
      </c>
      <c r="AM66" s="21"/>
      <c r="AN66" s="26"/>
      <c r="AO66" s="21"/>
      <c r="AP66" s="21"/>
      <c r="AQ66" s="21">
        <v>64</v>
      </c>
      <c r="AR66" s="21" t="s">
        <v>1316</v>
      </c>
      <c r="AS66" s="21"/>
      <c r="AT66" s="21" t="s">
        <v>318</v>
      </c>
      <c r="AU66" s="21" t="s">
        <v>2319</v>
      </c>
      <c r="AV66" s="21"/>
      <c r="AW66" s="21" t="s">
        <v>3318</v>
      </c>
      <c r="BA66" s="21">
        <v>64</v>
      </c>
      <c r="BC66" s="21"/>
      <c r="BD66" s="21"/>
      <c r="BE66" s="21"/>
      <c r="BF66" s="21"/>
      <c r="BG66" s="21">
        <v>64</v>
      </c>
    </row>
    <row r="67" spans="1:59" x14ac:dyDescent="0.25">
      <c r="A67" t="s">
        <v>243</v>
      </c>
      <c r="E67">
        <v>64</v>
      </c>
      <c r="F67" s="21" t="s">
        <v>318</v>
      </c>
      <c r="G67" s="21" t="s">
        <v>4339</v>
      </c>
      <c r="I67" s="38"/>
      <c r="J67" s="21"/>
      <c r="K67" s="21"/>
      <c r="L67" s="21"/>
      <c r="M67" s="21">
        <v>60</v>
      </c>
      <c r="O67" s="21" t="s">
        <v>45</v>
      </c>
      <c r="P67" s="21"/>
      <c r="Q67" s="21"/>
      <c r="R67" s="21"/>
      <c r="S67" s="21">
        <v>74</v>
      </c>
      <c r="U67" s="21"/>
      <c r="V67" s="26"/>
      <c r="Y67" s="21" t="s">
        <v>1316</v>
      </c>
      <c r="Z67" s="21" t="s">
        <v>318</v>
      </c>
      <c r="AA67" s="21"/>
      <c r="AB67" s="84" t="s">
        <v>2319</v>
      </c>
      <c r="AC67" s="21" t="s">
        <v>3318</v>
      </c>
      <c r="AD67" s="21"/>
      <c r="AE67" s="21">
        <v>64</v>
      </c>
      <c r="AG67" s="21" t="s">
        <v>45</v>
      </c>
      <c r="AH67" s="21"/>
      <c r="AI67" s="21"/>
      <c r="AJ67" s="21"/>
      <c r="AK67" s="21">
        <v>74</v>
      </c>
      <c r="AM67" s="21"/>
      <c r="AN67" s="26"/>
      <c r="AO67" s="21"/>
      <c r="AP67" s="21"/>
      <c r="AQ67" s="21">
        <v>65</v>
      </c>
      <c r="AR67" s="21" t="s">
        <v>1317</v>
      </c>
      <c r="AS67" s="21"/>
      <c r="AT67" s="21" t="s">
        <v>319</v>
      </c>
      <c r="AU67" s="21" t="s">
        <v>2320</v>
      </c>
      <c r="AV67" s="21"/>
      <c r="AW67" s="21" t="s">
        <v>3319</v>
      </c>
      <c r="BA67" s="21">
        <v>65</v>
      </c>
      <c r="BC67" s="21"/>
      <c r="BD67" s="21"/>
      <c r="BE67" s="21"/>
      <c r="BF67" s="21"/>
      <c r="BG67" s="21">
        <v>65</v>
      </c>
    </row>
    <row r="68" spans="1:59" x14ac:dyDescent="0.25">
      <c r="E68">
        <v>65</v>
      </c>
      <c r="F68" s="21" t="s">
        <v>319</v>
      </c>
      <c r="G68" s="21" t="s">
        <v>4340</v>
      </c>
      <c r="I68" s="38"/>
      <c r="J68" s="21"/>
      <c r="K68" s="21"/>
      <c r="L68" s="21"/>
      <c r="M68" s="21">
        <v>61</v>
      </c>
      <c r="O68" s="21" t="s">
        <v>140</v>
      </c>
      <c r="P68" s="21"/>
      <c r="Q68" s="21"/>
      <c r="R68" s="21"/>
      <c r="S68" s="21">
        <v>75</v>
      </c>
      <c r="U68" s="21"/>
      <c r="V68" s="26"/>
      <c r="Y68" s="21" t="s">
        <v>1317</v>
      </c>
      <c r="Z68" s="21" t="s">
        <v>319</v>
      </c>
      <c r="AA68" s="21"/>
      <c r="AB68" s="84" t="s">
        <v>2320</v>
      </c>
      <c r="AC68" s="21" t="s">
        <v>3319</v>
      </c>
      <c r="AD68" s="21"/>
      <c r="AE68" s="21">
        <v>65</v>
      </c>
      <c r="AG68" s="21" t="s">
        <v>140</v>
      </c>
      <c r="AH68" s="21"/>
      <c r="AI68" s="21"/>
      <c r="AJ68" s="21"/>
      <c r="AK68" s="21">
        <v>75</v>
      </c>
      <c r="AM68" s="21"/>
      <c r="AN68" s="26"/>
      <c r="AO68" s="21"/>
      <c r="AP68" s="21"/>
      <c r="AQ68" s="21">
        <v>66</v>
      </c>
      <c r="AR68" s="21" t="s">
        <v>1318</v>
      </c>
      <c r="AS68" s="21"/>
      <c r="AT68" s="21" t="s">
        <v>320</v>
      </c>
      <c r="AU68" s="21" t="s">
        <v>2321</v>
      </c>
      <c r="AV68" s="21"/>
      <c r="AW68" s="21" t="s">
        <v>3320</v>
      </c>
      <c r="BA68" s="21">
        <v>66</v>
      </c>
      <c r="BC68" s="21"/>
      <c r="BD68" s="21"/>
      <c r="BE68" s="21"/>
      <c r="BF68" s="21"/>
      <c r="BG68" s="21">
        <v>66</v>
      </c>
    </row>
    <row r="69" spans="1:59" x14ac:dyDescent="0.25">
      <c r="E69">
        <v>66</v>
      </c>
      <c r="F69" s="21" t="s">
        <v>320</v>
      </c>
      <c r="G69" s="21" t="s">
        <v>4341</v>
      </c>
      <c r="I69" s="38"/>
      <c r="J69" s="21"/>
      <c r="K69" s="21"/>
      <c r="L69" s="21"/>
      <c r="M69" s="21">
        <v>62</v>
      </c>
      <c r="O69" s="21" t="s">
        <v>141</v>
      </c>
      <c r="P69" s="21"/>
      <c r="Q69" s="21"/>
      <c r="R69" s="21"/>
      <c r="S69" s="21">
        <v>76</v>
      </c>
      <c r="U69" s="21"/>
      <c r="V69" s="26"/>
      <c r="Y69" s="21" t="s">
        <v>1318</v>
      </c>
      <c r="Z69" s="21" t="s">
        <v>320</v>
      </c>
      <c r="AA69" s="21"/>
      <c r="AB69" s="84" t="s">
        <v>2321</v>
      </c>
      <c r="AC69" s="21" t="s">
        <v>3320</v>
      </c>
      <c r="AD69" s="21"/>
      <c r="AE69" s="21">
        <v>66</v>
      </c>
      <c r="AG69" s="21" t="s">
        <v>141</v>
      </c>
      <c r="AH69" s="21"/>
      <c r="AI69" s="21"/>
      <c r="AJ69" s="21"/>
      <c r="AK69" s="21">
        <v>76</v>
      </c>
      <c r="AM69" s="21"/>
      <c r="AN69" s="26"/>
      <c r="AO69" s="21"/>
      <c r="AP69" s="21"/>
      <c r="AQ69" s="21">
        <v>67</v>
      </c>
      <c r="AR69" s="21" t="s">
        <v>1319</v>
      </c>
      <c r="AS69" s="21"/>
      <c r="AT69" s="21" t="s">
        <v>321</v>
      </c>
      <c r="AU69" s="21" t="s">
        <v>2322</v>
      </c>
      <c r="AV69" s="21"/>
      <c r="AW69" s="21" t="s">
        <v>3321</v>
      </c>
      <c r="BA69" s="21">
        <v>67</v>
      </c>
      <c r="BC69" s="21"/>
      <c r="BD69" s="21"/>
      <c r="BE69" s="21"/>
      <c r="BF69" s="21"/>
      <c r="BG69" s="21">
        <v>67</v>
      </c>
    </row>
    <row r="70" spans="1:59" x14ac:dyDescent="0.25">
      <c r="E70">
        <v>67</v>
      </c>
      <c r="F70" s="21" t="s">
        <v>321</v>
      </c>
      <c r="G70" s="21" t="s">
        <v>4342</v>
      </c>
      <c r="I70" s="38"/>
      <c r="J70" s="21"/>
      <c r="K70" s="21"/>
      <c r="L70" s="21"/>
      <c r="M70" s="21">
        <v>63</v>
      </c>
      <c r="O70" s="21"/>
      <c r="P70" s="21"/>
      <c r="Q70" s="21"/>
      <c r="R70" s="21"/>
      <c r="S70" s="21">
        <v>77</v>
      </c>
      <c r="U70" s="21"/>
      <c r="V70" s="26"/>
      <c r="Y70" s="21" t="s">
        <v>1319</v>
      </c>
      <c r="Z70" s="21" t="s">
        <v>321</v>
      </c>
      <c r="AA70" s="21"/>
      <c r="AB70" s="84" t="s">
        <v>2322</v>
      </c>
      <c r="AC70" s="21" t="s">
        <v>3321</v>
      </c>
      <c r="AD70" s="21"/>
      <c r="AE70" s="21">
        <v>67</v>
      </c>
      <c r="AG70" s="21"/>
      <c r="AH70" s="21"/>
      <c r="AI70" s="21"/>
      <c r="AJ70" s="21"/>
      <c r="AK70" s="21">
        <v>77</v>
      </c>
      <c r="AM70" s="21"/>
      <c r="AN70" s="26"/>
      <c r="AO70" s="21"/>
      <c r="AP70" s="21"/>
      <c r="AQ70" s="21">
        <v>68</v>
      </c>
      <c r="AR70" s="21" t="s">
        <v>1320</v>
      </c>
      <c r="AS70" s="21"/>
      <c r="AT70" s="21" t="s">
        <v>322</v>
      </c>
      <c r="AU70" s="21" t="s">
        <v>2323</v>
      </c>
      <c r="AV70" s="21"/>
      <c r="AW70" s="21" t="s">
        <v>3322</v>
      </c>
      <c r="BA70" s="21">
        <v>68</v>
      </c>
      <c r="BC70" s="21"/>
      <c r="BD70" s="21"/>
      <c r="BE70" s="21"/>
      <c r="BF70" s="21"/>
      <c r="BG70" s="21">
        <v>68</v>
      </c>
    </row>
    <row r="71" spans="1:59" x14ac:dyDescent="0.25">
      <c r="A71" t="s">
        <v>72</v>
      </c>
      <c r="E71">
        <v>68</v>
      </c>
      <c r="F71" s="21" t="s">
        <v>322</v>
      </c>
      <c r="G71" s="21" t="s">
        <v>4343</v>
      </c>
      <c r="I71" s="38"/>
      <c r="J71" s="21"/>
      <c r="K71" s="21"/>
      <c r="L71" s="21"/>
      <c r="M71" s="21">
        <v>64</v>
      </c>
      <c r="O71" s="21" t="s">
        <v>144</v>
      </c>
      <c r="P71" s="21"/>
      <c r="Q71" s="21"/>
      <c r="R71" s="21"/>
      <c r="S71" s="21">
        <v>78</v>
      </c>
      <c r="U71" s="21"/>
      <c r="V71" s="26"/>
      <c r="Y71" s="21" t="s">
        <v>1320</v>
      </c>
      <c r="Z71" s="21" t="s">
        <v>322</v>
      </c>
      <c r="AA71" s="21"/>
      <c r="AB71" s="84" t="s">
        <v>2323</v>
      </c>
      <c r="AC71" s="21" t="s">
        <v>3322</v>
      </c>
      <c r="AD71" s="21"/>
      <c r="AE71" s="21">
        <v>68</v>
      </c>
      <c r="AG71" s="21" t="s">
        <v>144</v>
      </c>
      <c r="AH71" s="21"/>
      <c r="AI71" s="21"/>
      <c r="AJ71" s="21"/>
      <c r="AK71" s="21">
        <v>78</v>
      </c>
      <c r="AM71" s="21"/>
      <c r="AN71" s="26"/>
      <c r="AO71" s="21"/>
      <c r="AP71" s="21"/>
      <c r="AQ71" s="21">
        <v>69</v>
      </c>
      <c r="AR71" s="21" t="s">
        <v>1321</v>
      </c>
      <c r="AS71" s="21"/>
      <c r="AT71" s="21" t="s">
        <v>323</v>
      </c>
      <c r="AU71" s="21" t="s">
        <v>2324</v>
      </c>
      <c r="AV71" s="21"/>
      <c r="AW71" s="21" t="s">
        <v>3323</v>
      </c>
      <c r="BA71" s="21">
        <v>69</v>
      </c>
      <c r="BC71" s="21"/>
      <c r="BD71" s="21"/>
      <c r="BE71" s="21"/>
      <c r="BF71" s="21"/>
      <c r="BG71" s="21">
        <v>69</v>
      </c>
    </row>
    <row r="72" spans="1:59" x14ac:dyDescent="0.25">
      <c r="A72" t="s">
        <v>15</v>
      </c>
      <c r="E72">
        <v>69</v>
      </c>
      <c r="F72" s="21" t="s">
        <v>323</v>
      </c>
      <c r="G72" s="21" t="s">
        <v>4344</v>
      </c>
      <c r="I72" s="38"/>
      <c r="J72" s="21"/>
      <c r="K72" s="21"/>
      <c r="L72" s="21"/>
      <c r="M72" s="21">
        <v>65</v>
      </c>
      <c r="O72" s="21" t="s">
        <v>145</v>
      </c>
      <c r="P72" s="21"/>
      <c r="Q72" s="21"/>
      <c r="R72" s="21"/>
      <c r="S72" s="21">
        <v>79</v>
      </c>
      <c r="U72" s="21"/>
      <c r="V72" s="26"/>
      <c r="Y72" s="21" t="s">
        <v>1321</v>
      </c>
      <c r="Z72" s="21" t="s">
        <v>323</v>
      </c>
      <c r="AA72" s="21"/>
      <c r="AB72" s="84" t="s">
        <v>2324</v>
      </c>
      <c r="AC72" s="21" t="s">
        <v>3323</v>
      </c>
      <c r="AD72" s="21"/>
      <c r="AE72" s="21">
        <v>69</v>
      </c>
      <c r="AG72" s="21" t="s">
        <v>145</v>
      </c>
      <c r="AH72" s="21"/>
      <c r="AI72" s="21"/>
      <c r="AJ72" s="21"/>
      <c r="AK72" s="21">
        <v>79</v>
      </c>
      <c r="AM72" s="21"/>
      <c r="AN72" s="26"/>
      <c r="AO72" s="21"/>
      <c r="AP72" s="21"/>
      <c r="AQ72" s="21">
        <v>70</v>
      </c>
      <c r="AR72" s="21" t="s">
        <v>1322</v>
      </c>
      <c r="AS72" s="21"/>
      <c r="AT72" s="21" t="s">
        <v>324</v>
      </c>
      <c r="AU72" s="21" t="s">
        <v>2325</v>
      </c>
      <c r="AV72" s="21"/>
      <c r="AW72" s="21" t="s">
        <v>3324</v>
      </c>
      <c r="BA72" s="21">
        <v>70</v>
      </c>
      <c r="BC72" s="21"/>
      <c r="BD72" s="21"/>
      <c r="BE72" s="21"/>
      <c r="BF72" s="21"/>
      <c r="BG72" s="21">
        <v>70</v>
      </c>
    </row>
    <row r="73" spans="1:59" x14ac:dyDescent="0.25">
      <c r="E73">
        <v>70</v>
      </c>
      <c r="F73" s="21" t="s">
        <v>324</v>
      </c>
      <c r="G73" s="21" t="s">
        <v>4345</v>
      </c>
      <c r="I73" s="38"/>
      <c r="J73" s="21"/>
      <c r="K73" s="21"/>
      <c r="L73" s="21"/>
      <c r="M73" s="21">
        <v>66</v>
      </c>
      <c r="O73" s="21"/>
      <c r="P73" s="21"/>
      <c r="Q73" s="21"/>
      <c r="R73" s="21"/>
      <c r="S73" s="21">
        <v>80</v>
      </c>
      <c r="U73" s="21"/>
      <c r="V73" s="26"/>
      <c r="Y73" s="21" t="s">
        <v>1322</v>
      </c>
      <c r="Z73" s="21" t="s">
        <v>324</v>
      </c>
      <c r="AA73" s="21"/>
      <c r="AB73" s="84" t="s">
        <v>2325</v>
      </c>
      <c r="AC73" s="21" t="s">
        <v>3324</v>
      </c>
      <c r="AD73" s="21"/>
      <c r="AE73" s="21">
        <v>70</v>
      </c>
      <c r="AG73" s="21"/>
      <c r="AH73" s="21"/>
      <c r="AI73" s="21"/>
      <c r="AJ73" s="21"/>
      <c r="AK73" s="21">
        <v>80</v>
      </c>
      <c r="AM73" s="21"/>
      <c r="AN73" s="26"/>
      <c r="AO73" s="21"/>
      <c r="AP73" s="21"/>
      <c r="AQ73" s="21">
        <v>71</v>
      </c>
      <c r="AR73" s="21" t="s">
        <v>1323</v>
      </c>
      <c r="AS73" s="21"/>
      <c r="AT73" s="21" t="s">
        <v>325</v>
      </c>
      <c r="AU73" s="21" t="s">
        <v>2326</v>
      </c>
      <c r="AV73" s="21"/>
      <c r="AW73" s="21" t="s">
        <v>3325</v>
      </c>
      <c r="BA73" s="21">
        <v>71</v>
      </c>
      <c r="BC73" s="21"/>
      <c r="BD73" s="21"/>
      <c r="BE73" s="21"/>
      <c r="BF73" s="21"/>
      <c r="BG73" s="21">
        <v>71</v>
      </c>
    </row>
    <row r="74" spans="1:59" x14ac:dyDescent="0.25">
      <c r="A74">
        <v>25</v>
      </c>
      <c r="E74">
        <v>71</v>
      </c>
      <c r="F74" s="21" t="s">
        <v>325</v>
      </c>
      <c r="G74" s="21" t="s">
        <v>4346</v>
      </c>
      <c r="I74" s="21"/>
      <c r="J74" s="21"/>
      <c r="K74" s="21"/>
      <c r="L74" s="21"/>
      <c r="M74" s="21">
        <v>67</v>
      </c>
      <c r="O74" s="21" t="s">
        <v>148</v>
      </c>
      <c r="P74" s="21"/>
      <c r="Q74" s="21"/>
      <c r="R74" s="21"/>
      <c r="S74" s="21">
        <v>81</v>
      </c>
      <c r="U74" s="21"/>
      <c r="V74" s="26"/>
      <c r="Y74" s="21" t="s">
        <v>1323</v>
      </c>
      <c r="Z74" s="21" t="s">
        <v>325</v>
      </c>
      <c r="AA74" s="21"/>
      <c r="AB74" s="84" t="s">
        <v>2326</v>
      </c>
      <c r="AC74" s="21" t="s">
        <v>3325</v>
      </c>
      <c r="AD74" s="21"/>
      <c r="AE74" s="21">
        <v>71</v>
      </c>
      <c r="AG74" s="21" t="s">
        <v>148</v>
      </c>
      <c r="AH74" s="21"/>
      <c r="AI74" s="21"/>
      <c r="AJ74" s="21"/>
      <c r="AK74" s="21">
        <v>81</v>
      </c>
      <c r="AM74" s="21"/>
      <c r="AN74" s="26"/>
      <c r="AO74" s="21"/>
      <c r="AP74" s="21"/>
      <c r="AQ74" s="21">
        <v>72</v>
      </c>
      <c r="AR74" s="21" t="s">
        <v>1324</v>
      </c>
      <c r="AS74" s="21"/>
      <c r="AT74" s="21" t="s">
        <v>326</v>
      </c>
      <c r="AU74" s="21" t="s">
        <v>2327</v>
      </c>
      <c r="AV74" s="21"/>
      <c r="AW74" s="21" t="s">
        <v>3326</v>
      </c>
      <c r="BA74" s="21">
        <v>72</v>
      </c>
      <c r="BC74" s="21"/>
      <c r="BD74" s="21"/>
      <c r="BE74" s="21"/>
      <c r="BF74" s="21"/>
      <c r="BG74" s="21">
        <v>72</v>
      </c>
    </row>
    <row r="75" spans="1:59" x14ac:dyDescent="0.25">
      <c r="A75">
        <v>465</v>
      </c>
      <c r="E75">
        <v>72</v>
      </c>
      <c r="F75" s="21" t="s">
        <v>326</v>
      </c>
      <c r="G75" s="21" t="s">
        <v>4347</v>
      </c>
      <c r="I75" s="21"/>
      <c r="J75" s="21"/>
      <c r="K75" s="21"/>
      <c r="L75" s="21"/>
      <c r="M75" s="21">
        <v>68</v>
      </c>
      <c r="O75" s="21" t="s">
        <v>149</v>
      </c>
      <c r="P75" s="21"/>
      <c r="Q75" s="21"/>
      <c r="R75" s="21"/>
      <c r="S75" s="21">
        <v>82</v>
      </c>
      <c r="U75" s="21"/>
      <c r="V75" s="26"/>
      <c r="Y75" s="21" t="s">
        <v>1324</v>
      </c>
      <c r="Z75" s="21" t="s">
        <v>326</v>
      </c>
      <c r="AA75" s="21"/>
      <c r="AB75" s="84" t="s">
        <v>2327</v>
      </c>
      <c r="AC75" s="21" t="s">
        <v>3326</v>
      </c>
      <c r="AD75" s="21"/>
      <c r="AE75" s="21">
        <v>72</v>
      </c>
      <c r="AG75" s="21" t="s">
        <v>149</v>
      </c>
      <c r="AH75" s="21"/>
      <c r="AI75" s="21"/>
      <c r="AJ75" s="21"/>
      <c r="AK75" s="21">
        <v>82</v>
      </c>
      <c r="AM75" s="21"/>
      <c r="AN75" s="26"/>
      <c r="AO75" s="21"/>
      <c r="AP75" s="21"/>
      <c r="AQ75" s="21">
        <v>73</v>
      </c>
      <c r="AR75" s="21" t="s">
        <v>1325</v>
      </c>
      <c r="AS75" s="21"/>
      <c r="AT75" s="21" t="s">
        <v>327</v>
      </c>
      <c r="AU75" s="21" t="s">
        <v>2328</v>
      </c>
      <c r="AV75" s="21"/>
      <c r="AW75" s="21" t="s">
        <v>3327</v>
      </c>
      <c r="BA75" s="21">
        <v>73</v>
      </c>
      <c r="BC75" s="21"/>
      <c r="BD75" s="21"/>
      <c r="BE75" s="21"/>
      <c r="BF75" s="21"/>
      <c r="BG75" s="21">
        <v>73</v>
      </c>
    </row>
    <row r="76" spans="1:59" x14ac:dyDescent="0.25">
      <c r="A76">
        <v>587</v>
      </c>
      <c r="E76">
        <v>73</v>
      </c>
      <c r="F76" s="21" t="s">
        <v>327</v>
      </c>
      <c r="G76" s="21" t="s">
        <v>4348</v>
      </c>
      <c r="I76" s="21"/>
      <c r="J76" s="21"/>
      <c r="K76" s="21"/>
      <c r="L76" s="21"/>
      <c r="M76" s="21">
        <v>69</v>
      </c>
      <c r="O76" s="21" t="s">
        <v>150</v>
      </c>
      <c r="P76" s="21"/>
      <c r="Q76" s="21"/>
      <c r="R76" s="21"/>
      <c r="S76" s="21">
        <v>83</v>
      </c>
      <c r="Y76" s="21" t="s">
        <v>1325</v>
      </c>
      <c r="Z76" s="21" t="s">
        <v>327</v>
      </c>
      <c r="AA76" s="21"/>
      <c r="AB76" s="84" t="s">
        <v>2328</v>
      </c>
      <c r="AC76" s="21" t="s">
        <v>3327</v>
      </c>
      <c r="AD76" s="21"/>
      <c r="AE76" s="21">
        <v>73</v>
      </c>
      <c r="AG76" s="21" t="s">
        <v>150</v>
      </c>
      <c r="AH76" s="21"/>
      <c r="AI76" s="21"/>
      <c r="AJ76" s="21"/>
      <c r="AK76" s="21">
        <v>83</v>
      </c>
      <c r="AM76" s="21"/>
      <c r="AN76" s="26"/>
      <c r="AO76" s="21"/>
      <c r="AP76" s="21"/>
      <c r="AQ76" s="21">
        <v>74</v>
      </c>
      <c r="AR76" s="21" t="s">
        <v>1326</v>
      </c>
      <c r="AS76" s="21"/>
      <c r="AT76" s="21" t="s">
        <v>328</v>
      </c>
      <c r="AU76" s="21" t="s">
        <v>2329</v>
      </c>
      <c r="AV76" s="21"/>
      <c r="AW76" s="21" t="s">
        <v>3328</v>
      </c>
      <c r="BA76" s="21">
        <v>74</v>
      </c>
      <c r="BC76" s="21"/>
      <c r="BD76" s="21"/>
      <c r="BE76" s="21"/>
      <c r="BF76" s="21"/>
      <c r="BG76" s="21">
        <v>74</v>
      </c>
    </row>
    <row r="77" spans="1:59" x14ac:dyDescent="0.25">
      <c r="A77" s="10" t="s">
        <v>50</v>
      </c>
      <c r="E77">
        <v>74</v>
      </c>
      <c r="F77" s="21" t="s">
        <v>328</v>
      </c>
      <c r="G77" s="21" t="s">
        <v>4349</v>
      </c>
      <c r="I77" s="21"/>
      <c r="J77" s="21"/>
      <c r="K77" s="21"/>
      <c r="L77" s="21"/>
      <c r="M77" s="21">
        <v>70</v>
      </c>
      <c r="O77" s="21"/>
      <c r="P77" s="21"/>
      <c r="Q77" s="21"/>
      <c r="R77" s="21"/>
      <c r="S77" s="21">
        <v>84</v>
      </c>
      <c r="U77" s="21"/>
      <c r="V77" s="26"/>
      <c r="Y77" s="21" t="s">
        <v>1326</v>
      </c>
      <c r="Z77" s="21" t="s">
        <v>328</v>
      </c>
      <c r="AA77" s="21"/>
      <c r="AB77" s="84" t="s">
        <v>2329</v>
      </c>
      <c r="AC77" s="21" t="s">
        <v>3328</v>
      </c>
      <c r="AD77" s="21"/>
      <c r="AE77" s="21">
        <v>74</v>
      </c>
      <c r="AG77" s="21"/>
      <c r="AH77" s="21"/>
      <c r="AI77" s="21"/>
      <c r="AJ77" s="21"/>
      <c r="AK77" s="21">
        <v>84</v>
      </c>
      <c r="AM77" s="21"/>
      <c r="AN77" s="26"/>
      <c r="AO77" s="21"/>
      <c r="AP77" s="21"/>
      <c r="AQ77" s="21">
        <v>75</v>
      </c>
      <c r="AR77" s="21" t="s">
        <v>1327</v>
      </c>
      <c r="AS77" s="21"/>
      <c r="AT77" s="21" t="s">
        <v>329</v>
      </c>
      <c r="AU77" s="21" t="s">
        <v>2330</v>
      </c>
      <c r="AV77" s="21"/>
      <c r="AW77" s="21" t="s">
        <v>3329</v>
      </c>
      <c r="BA77" s="21">
        <v>75</v>
      </c>
      <c r="BC77" s="21"/>
      <c r="BD77" s="21"/>
      <c r="BE77" s="21"/>
      <c r="BF77" s="21"/>
      <c r="BG77" s="21">
        <v>75</v>
      </c>
    </row>
    <row r="78" spans="1:59" x14ac:dyDescent="0.25">
      <c r="A78" s="10" t="s">
        <v>75</v>
      </c>
      <c r="E78">
        <v>75</v>
      </c>
      <c r="F78" s="21" t="s">
        <v>329</v>
      </c>
      <c r="G78" s="21" t="s">
        <v>4350</v>
      </c>
      <c r="I78" s="38"/>
      <c r="J78" s="21"/>
      <c r="K78" s="21"/>
      <c r="L78" s="21"/>
      <c r="M78" s="21">
        <v>71</v>
      </c>
      <c r="O78" s="21"/>
      <c r="P78" s="21"/>
      <c r="Q78" s="21"/>
      <c r="R78" s="21"/>
      <c r="S78" s="21">
        <v>85</v>
      </c>
      <c r="U78" s="21"/>
      <c r="V78" s="26"/>
      <c r="Y78" s="21" t="s">
        <v>1327</v>
      </c>
      <c r="Z78" s="21" t="s">
        <v>329</v>
      </c>
      <c r="AA78" s="21"/>
      <c r="AB78" s="84" t="s">
        <v>2330</v>
      </c>
      <c r="AC78" s="21" t="s">
        <v>3329</v>
      </c>
      <c r="AD78" s="21"/>
      <c r="AE78" s="21">
        <v>75</v>
      </c>
      <c r="AG78" s="21"/>
      <c r="AH78" s="21"/>
      <c r="AI78" s="21"/>
      <c r="AJ78" s="21"/>
      <c r="AK78" s="21">
        <v>85</v>
      </c>
      <c r="AM78" s="21"/>
      <c r="AN78" s="26"/>
      <c r="AO78" s="21"/>
      <c r="AP78" s="21"/>
      <c r="AQ78" s="21">
        <v>76</v>
      </c>
      <c r="AR78" s="21" t="s">
        <v>1328</v>
      </c>
      <c r="AS78" s="21"/>
      <c r="AT78" s="21" t="s">
        <v>330</v>
      </c>
      <c r="AU78" s="21" t="s">
        <v>2331</v>
      </c>
      <c r="AV78" s="21"/>
      <c r="AW78" s="21" t="s">
        <v>3330</v>
      </c>
      <c r="BA78" s="21">
        <v>76</v>
      </c>
      <c r="BC78" s="21"/>
      <c r="BD78" s="21"/>
      <c r="BE78" s="21"/>
      <c r="BF78" s="21"/>
      <c r="BG78" s="21">
        <v>76</v>
      </c>
    </row>
    <row r="79" spans="1:59" x14ac:dyDescent="0.25">
      <c r="E79">
        <v>76</v>
      </c>
      <c r="F79" s="21" t="s">
        <v>330</v>
      </c>
      <c r="G79" s="21" t="s">
        <v>4351</v>
      </c>
      <c r="I79" s="38"/>
      <c r="J79" s="21"/>
      <c r="K79" s="21"/>
      <c r="L79" s="21"/>
      <c r="M79" s="21">
        <v>72</v>
      </c>
      <c r="O79" s="21"/>
      <c r="P79" s="21"/>
      <c r="Q79" s="21"/>
      <c r="R79" s="21"/>
      <c r="S79" s="21">
        <v>86</v>
      </c>
      <c r="U79" s="21"/>
      <c r="V79" s="26"/>
      <c r="Y79" s="21" t="s">
        <v>1328</v>
      </c>
      <c r="Z79" s="21" t="s">
        <v>330</v>
      </c>
      <c r="AA79" s="21"/>
      <c r="AB79" s="84" t="s">
        <v>2331</v>
      </c>
      <c r="AC79" s="21" t="s">
        <v>3330</v>
      </c>
      <c r="AD79" s="21"/>
      <c r="AE79" s="21">
        <v>76</v>
      </c>
      <c r="AG79" s="21"/>
      <c r="AH79" s="21"/>
      <c r="AI79" s="21"/>
      <c r="AJ79" s="21"/>
      <c r="AK79" s="21">
        <v>86</v>
      </c>
      <c r="AM79" s="21"/>
      <c r="AN79" s="26"/>
      <c r="AO79" s="21"/>
      <c r="AP79" s="21"/>
      <c r="AQ79" s="21">
        <v>77</v>
      </c>
      <c r="AR79" s="21" t="s">
        <v>1329</v>
      </c>
      <c r="AS79" s="21"/>
      <c r="AT79" s="21" t="s">
        <v>331</v>
      </c>
      <c r="AU79" s="21" t="s">
        <v>2332</v>
      </c>
      <c r="AV79" s="21"/>
      <c r="AW79" s="21" t="s">
        <v>3331</v>
      </c>
      <c r="BA79" s="21">
        <v>77</v>
      </c>
      <c r="BC79" s="21"/>
      <c r="BD79" s="21"/>
      <c r="BE79" s="21"/>
      <c r="BF79" s="21"/>
      <c r="BG79" s="21">
        <v>77</v>
      </c>
    </row>
    <row r="80" spans="1:59" x14ac:dyDescent="0.25">
      <c r="A80" t="s">
        <v>99</v>
      </c>
      <c r="E80">
        <v>77</v>
      </c>
      <c r="F80" s="21" t="s">
        <v>331</v>
      </c>
      <c r="G80" s="21" t="s">
        <v>4352</v>
      </c>
      <c r="I80" s="21"/>
      <c r="J80" s="21"/>
      <c r="K80" s="21"/>
      <c r="L80" s="21"/>
      <c r="M80" s="21">
        <v>73</v>
      </c>
      <c r="O80" s="21"/>
      <c r="P80" s="21"/>
      <c r="Q80" s="21"/>
      <c r="R80" s="21"/>
      <c r="S80" s="21">
        <v>87</v>
      </c>
      <c r="U80" s="21"/>
      <c r="V80" s="26"/>
      <c r="Y80" s="21" t="s">
        <v>1329</v>
      </c>
      <c r="Z80" s="21" t="s">
        <v>331</v>
      </c>
      <c r="AA80" s="21"/>
      <c r="AB80" s="84" t="s">
        <v>2332</v>
      </c>
      <c r="AC80" s="21" t="s">
        <v>3331</v>
      </c>
      <c r="AD80" s="21"/>
      <c r="AE80" s="21">
        <v>77</v>
      </c>
      <c r="AG80" s="21"/>
      <c r="AH80" s="21"/>
      <c r="AI80" s="21"/>
      <c r="AJ80" s="21"/>
      <c r="AK80" s="21">
        <v>87</v>
      </c>
      <c r="AM80" s="21"/>
      <c r="AN80" s="26"/>
      <c r="AO80" s="21"/>
      <c r="AP80" s="21"/>
      <c r="AQ80" s="21">
        <v>78</v>
      </c>
      <c r="AR80" s="21" t="s">
        <v>1330</v>
      </c>
      <c r="AS80" s="21"/>
      <c r="AT80" s="21" t="s">
        <v>332</v>
      </c>
      <c r="AU80" s="21" t="s">
        <v>2333</v>
      </c>
      <c r="AV80" s="21"/>
      <c r="AW80" s="21" t="s">
        <v>3332</v>
      </c>
      <c r="BA80" s="21">
        <v>78</v>
      </c>
      <c r="BC80" s="21"/>
      <c r="BD80" s="21"/>
      <c r="BE80" s="21"/>
      <c r="BF80" s="21"/>
      <c r="BG80" s="21">
        <v>78</v>
      </c>
    </row>
    <row r="81" spans="1:59" x14ac:dyDescent="0.25">
      <c r="A81" t="s">
        <v>100</v>
      </c>
      <c r="E81">
        <v>78</v>
      </c>
      <c r="F81" s="21" t="s">
        <v>332</v>
      </c>
      <c r="G81" s="21" t="s">
        <v>4353</v>
      </c>
      <c r="I81" s="21"/>
      <c r="J81" s="21"/>
      <c r="K81" s="21"/>
      <c r="L81" s="21"/>
      <c r="M81" s="21">
        <v>74</v>
      </c>
      <c r="O81" s="21"/>
      <c r="P81" s="21"/>
      <c r="Q81" s="21"/>
      <c r="R81" s="21"/>
      <c r="S81" s="21">
        <v>88</v>
      </c>
      <c r="U81" s="21"/>
      <c r="V81" s="26"/>
      <c r="Y81" s="21" t="s">
        <v>1330</v>
      </c>
      <c r="Z81" s="21" t="s">
        <v>332</v>
      </c>
      <c r="AA81" s="21"/>
      <c r="AB81" s="84" t="s">
        <v>2333</v>
      </c>
      <c r="AC81" s="21" t="s">
        <v>3332</v>
      </c>
      <c r="AD81" s="21"/>
      <c r="AE81" s="21">
        <v>78</v>
      </c>
      <c r="AG81" s="21"/>
      <c r="AH81" s="21"/>
      <c r="AI81" s="21"/>
      <c r="AJ81" s="21"/>
      <c r="AK81" s="21">
        <v>88</v>
      </c>
      <c r="AM81" s="21"/>
      <c r="AN81" s="26"/>
      <c r="AO81" s="21"/>
      <c r="AP81" s="21"/>
      <c r="AQ81" s="21">
        <v>79</v>
      </c>
      <c r="AR81" s="21" t="s">
        <v>1331</v>
      </c>
      <c r="AS81" s="21"/>
      <c r="AT81" s="21" t="s">
        <v>333</v>
      </c>
      <c r="AU81" s="21" t="s">
        <v>2334</v>
      </c>
      <c r="AV81" s="21"/>
      <c r="AW81" s="21" t="s">
        <v>3333</v>
      </c>
      <c r="BA81" s="21">
        <v>79</v>
      </c>
      <c r="BC81" s="21"/>
      <c r="BD81" s="21"/>
      <c r="BE81" s="21"/>
      <c r="BF81" s="21"/>
      <c r="BG81" s="21">
        <v>79</v>
      </c>
    </row>
    <row r="82" spans="1:59" x14ac:dyDescent="0.25">
      <c r="E82">
        <v>79</v>
      </c>
      <c r="F82" s="21" t="s">
        <v>333</v>
      </c>
      <c r="G82" s="21" t="s">
        <v>4354</v>
      </c>
      <c r="I82" s="21"/>
      <c r="J82" s="21"/>
      <c r="K82" s="21"/>
      <c r="L82" s="21"/>
      <c r="M82" s="21">
        <v>75</v>
      </c>
      <c r="O82" s="21"/>
      <c r="P82" s="21"/>
      <c r="Q82" s="21"/>
      <c r="R82" s="21"/>
      <c r="S82" s="21">
        <v>89</v>
      </c>
      <c r="U82" s="21"/>
      <c r="V82" s="26"/>
      <c r="Y82" s="21" t="s">
        <v>1331</v>
      </c>
      <c r="Z82" s="21" t="s">
        <v>333</v>
      </c>
      <c r="AA82" s="21"/>
      <c r="AB82" s="84" t="s">
        <v>2334</v>
      </c>
      <c r="AC82" s="21" t="s">
        <v>3333</v>
      </c>
      <c r="AD82" s="21"/>
      <c r="AE82" s="21">
        <v>79</v>
      </c>
      <c r="AG82" s="21"/>
      <c r="AH82" s="21"/>
      <c r="AI82" s="21"/>
      <c r="AJ82" s="21"/>
      <c r="AK82" s="21">
        <v>89</v>
      </c>
      <c r="AM82" s="21"/>
      <c r="AN82" s="21"/>
      <c r="AO82" s="21"/>
      <c r="AP82" s="21"/>
      <c r="AQ82" s="21">
        <v>80</v>
      </c>
      <c r="AR82" s="21" t="s">
        <v>1332</v>
      </c>
      <c r="AS82" s="21"/>
      <c r="AT82" s="21" t="s">
        <v>334</v>
      </c>
      <c r="AU82" s="21" t="s">
        <v>2335</v>
      </c>
      <c r="AV82" s="21"/>
      <c r="AW82" s="21" t="s">
        <v>3334</v>
      </c>
      <c r="BA82" s="21">
        <v>80</v>
      </c>
      <c r="BC82" s="21"/>
      <c r="BD82" s="21"/>
      <c r="BE82" s="21"/>
      <c r="BF82" s="21"/>
      <c r="BG82" s="21">
        <v>80</v>
      </c>
    </row>
    <row r="83" spans="1:59" x14ac:dyDescent="0.25">
      <c r="A83" t="s">
        <v>102</v>
      </c>
      <c r="E83">
        <v>80</v>
      </c>
      <c r="F83" s="21" t="s">
        <v>334</v>
      </c>
      <c r="G83" s="21" t="s">
        <v>4355</v>
      </c>
      <c r="I83" s="21"/>
      <c r="J83" s="21"/>
      <c r="K83" s="21"/>
      <c r="L83" s="21"/>
      <c r="M83" s="21">
        <v>76</v>
      </c>
      <c r="O83" s="21"/>
      <c r="P83" s="21"/>
      <c r="Q83" s="21"/>
      <c r="R83" s="21"/>
      <c r="S83" s="21">
        <v>90</v>
      </c>
      <c r="U83" s="21"/>
      <c r="V83" s="26"/>
      <c r="Y83" s="21" t="s">
        <v>1332</v>
      </c>
      <c r="Z83" s="21" t="s">
        <v>334</v>
      </c>
      <c r="AA83" s="21"/>
      <c r="AB83" s="84" t="s">
        <v>2335</v>
      </c>
      <c r="AC83" s="21" t="s">
        <v>3334</v>
      </c>
      <c r="AD83" s="21"/>
      <c r="AE83" s="21">
        <v>80</v>
      </c>
      <c r="AG83" s="21"/>
      <c r="AH83" s="21"/>
      <c r="AI83" s="21"/>
      <c r="AJ83" s="21"/>
      <c r="AK83" s="21">
        <v>90</v>
      </c>
      <c r="AM83" s="21"/>
      <c r="AN83" s="26"/>
      <c r="AO83" s="21"/>
      <c r="AP83" s="21"/>
      <c r="AQ83" s="21">
        <v>81</v>
      </c>
      <c r="AR83" s="21" t="s">
        <v>1333</v>
      </c>
      <c r="AS83" s="21"/>
      <c r="AT83" s="21" t="s">
        <v>335</v>
      </c>
      <c r="AU83" s="21" t="s">
        <v>2336</v>
      </c>
      <c r="AV83" s="21"/>
      <c r="AW83" s="21" t="s">
        <v>3335</v>
      </c>
      <c r="BA83" s="21">
        <v>81</v>
      </c>
      <c r="BC83" s="21"/>
      <c r="BD83" s="21"/>
      <c r="BE83" s="21"/>
      <c r="BF83" s="21"/>
      <c r="BG83" s="21">
        <v>81</v>
      </c>
    </row>
    <row r="84" spans="1:59" x14ac:dyDescent="0.25">
      <c r="A84" t="s">
        <v>103</v>
      </c>
      <c r="E84">
        <v>81</v>
      </c>
      <c r="F84" s="21" t="s">
        <v>335</v>
      </c>
      <c r="G84" s="21" t="s">
        <v>4356</v>
      </c>
      <c r="I84" s="21"/>
      <c r="J84" s="21"/>
      <c r="K84" s="21"/>
      <c r="L84" s="21"/>
      <c r="M84" s="21">
        <v>77</v>
      </c>
      <c r="O84" s="21"/>
      <c r="P84" s="21"/>
      <c r="Q84" s="21"/>
      <c r="R84" s="21"/>
      <c r="S84" s="21">
        <v>91</v>
      </c>
      <c r="U84" s="21"/>
      <c r="V84" s="26"/>
      <c r="Y84" s="21" t="s">
        <v>1333</v>
      </c>
      <c r="Z84" s="21" t="s">
        <v>335</v>
      </c>
      <c r="AA84" s="21"/>
      <c r="AB84" s="84" t="s">
        <v>2336</v>
      </c>
      <c r="AC84" s="21" t="s">
        <v>3335</v>
      </c>
      <c r="AD84" s="21"/>
      <c r="AE84" s="21">
        <v>81</v>
      </c>
      <c r="AG84" s="21"/>
      <c r="AH84" s="21"/>
      <c r="AI84" s="21"/>
      <c r="AJ84" s="21"/>
      <c r="AK84" s="21">
        <v>91</v>
      </c>
      <c r="AM84" s="21"/>
      <c r="AN84" s="26"/>
      <c r="AO84" s="21"/>
      <c r="AP84" s="21"/>
      <c r="AQ84" s="21">
        <v>82</v>
      </c>
      <c r="AR84" s="21" t="s">
        <v>1334</v>
      </c>
      <c r="AS84" s="21"/>
      <c r="AT84" s="21" t="s">
        <v>336</v>
      </c>
      <c r="AU84" s="21" t="s">
        <v>2337</v>
      </c>
      <c r="AV84" s="21"/>
      <c r="AW84" s="21" t="s">
        <v>3336</v>
      </c>
      <c r="BA84" s="21">
        <v>82</v>
      </c>
      <c r="BC84" s="21"/>
      <c r="BD84" s="21"/>
      <c r="BE84" s="21"/>
      <c r="BF84" s="21"/>
      <c r="BG84" s="21">
        <v>82</v>
      </c>
    </row>
    <row r="85" spans="1:59" x14ac:dyDescent="0.25">
      <c r="A85" t="s">
        <v>104</v>
      </c>
      <c r="E85">
        <v>82</v>
      </c>
      <c r="F85" s="21" t="s">
        <v>336</v>
      </c>
      <c r="G85" s="21" t="s">
        <v>4357</v>
      </c>
      <c r="I85" s="21"/>
      <c r="J85" s="21"/>
      <c r="K85" s="21"/>
      <c r="L85" s="21"/>
      <c r="M85" s="21">
        <v>78</v>
      </c>
      <c r="O85" s="21"/>
      <c r="P85" s="21"/>
      <c r="Q85" s="21"/>
      <c r="R85" s="21"/>
      <c r="S85" s="21">
        <v>92</v>
      </c>
      <c r="U85" s="21"/>
      <c r="V85" s="26"/>
      <c r="Y85" s="21" t="s">
        <v>1334</v>
      </c>
      <c r="Z85" s="21" t="s">
        <v>336</v>
      </c>
      <c r="AA85" s="21"/>
      <c r="AB85" s="84" t="s">
        <v>2337</v>
      </c>
      <c r="AC85" s="21" t="s">
        <v>3336</v>
      </c>
      <c r="AD85" s="21"/>
      <c r="AE85" s="21">
        <v>82</v>
      </c>
      <c r="AG85" s="21"/>
      <c r="AH85" s="21"/>
      <c r="AI85" s="21"/>
      <c r="AJ85" s="21"/>
      <c r="AK85" s="21">
        <v>92</v>
      </c>
      <c r="AM85" s="21"/>
      <c r="AN85" s="26"/>
      <c r="AO85" s="21"/>
      <c r="AP85" s="21"/>
      <c r="AQ85" s="21">
        <v>83</v>
      </c>
      <c r="AR85" s="21" t="s">
        <v>1335</v>
      </c>
      <c r="AS85" s="21"/>
      <c r="AT85" s="21" t="s">
        <v>337</v>
      </c>
      <c r="AU85" s="21" t="s">
        <v>2338</v>
      </c>
      <c r="AV85" s="21"/>
      <c r="AW85" s="21" t="s">
        <v>3337</v>
      </c>
      <c r="BA85" s="21">
        <v>83</v>
      </c>
      <c r="BC85" s="21"/>
      <c r="BD85" s="21"/>
      <c r="BE85" s="21"/>
      <c r="BF85" s="21"/>
      <c r="BG85" s="21">
        <v>83</v>
      </c>
    </row>
    <row r="86" spans="1:59" x14ac:dyDescent="0.25">
      <c r="A86" t="s">
        <v>105</v>
      </c>
      <c r="E86">
        <v>83</v>
      </c>
      <c r="F86" s="21" t="s">
        <v>337</v>
      </c>
      <c r="G86" s="21" t="s">
        <v>4358</v>
      </c>
      <c r="I86" s="38"/>
      <c r="J86" s="21"/>
      <c r="K86" s="21"/>
      <c r="L86" s="21"/>
      <c r="M86" s="21">
        <v>79</v>
      </c>
      <c r="O86" s="21"/>
      <c r="P86" s="21"/>
      <c r="Q86" s="21"/>
      <c r="R86" s="21"/>
      <c r="S86" s="21">
        <v>93</v>
      </c>
      <c r="U86" s="21"/>
      <c r="V86" s="26"/>
      <c r="Y86" s="21" t="s">
        <v>1335</v>
      </c>
      <c r="Z86" s="21" t="s">
        <v>337</v>
      </c>
      <c r="AA86" s="21"/>
      <c r="AB86" s="84" t="s">
        <v>2338</v>
      </c>
      <c r="AC86" s="21" t="s">
        <v>3337</v>
      </c>
      <c r="AD86" s="21"/>
      <c r="AE86" s="21">
        <v>83</v>
      </c>
      <c r="AG86" s="21"/>
      <c r="AH86" s="21"/>
      <c r="AI86" s="21"/>
      <c r="AJ86" s="21"/>
      <c r="AK86" s="21">
        <v>93</v>
      </c>
      <c r="AM86" s="21"/>
      <c r="AN86" s="26"/>
      <c r="AO86" s="21"/>
      <c r="AP86" s="21"/>
      <c r="AQ86" s="21">
        <v>84</v>
      </c>
      <c r="AR86" s="21" t="s">
        <v>1336</v>
      </c>
      <c r="AS86" s="21"/>
      <c r="AT86" s="21" t="s">
        <v>338</v>
      </c>
      <c r="AU86" s="21" t="s">
        <v>2339</v>
      </c>
      <c r="AV86" s="21"/>
      <c r="AW86" s="21" t="s">
        <v>3338</v>
      </c>
      <c r="BA86" s="21">
        <v>84</v>
      </c>
      <c r="BC86" s="21"/>
      <c r="BD86" s="21"/>
      <c r="BE86" s="21"/>
      <c r="BF86" s="21"/>
      <c r="BG86" s="21">
        <v>84</v>
      </c>
    </row>
    <row r="87" spans="1:59" x14ac:dyDescent="0.25">
      <c r="E87">
        <v>84</v>
      </c>
      <c r="F87" s="21" t="s">
        <v>338</v>
      </c>
      <c r="G87" s="21" t="s">
        <v>4359</v>
      </c>
      <c r="I87" s="38"/>
      <c r="J87" s="21"/>
      <c r="K87" s="21"/>
      <c r="L87" s="21"/>
      <c r="M87" s="21">
        <v>80</v>
      </c>
      <c r="O87" s="21"/>
      <c r="P87" s="21"/>
      <c r="Q87" s="21"/>
      <c r="R87" s="21"/>
      <c r="S87" s="21">
        <v>94</v>
      </c>
      <c r="U87" s="21"/>
      <c r="V87" s="26"/>
      <c r="Y87" s="21" t="s">
        <v>1336</v>
      </c>
      <c r="Z87" s="21" t="s">
        <v>338</v>
      </c>
      <c r="AA87" s="21"/>
      <c r="AB87" s="84" t="s">
        <v>2339</v>
      </c>
      <c r="AC87" s="21" t="s">
        <v>3338</v>
      </c>
      <c r="AD87" s="21"/>
      <c r="AE87" s="21">
        <v>84</v>
      </c>
      <c r="AG87" s="21"/>
      <c r="AH87" s="21"/>
      <c r="AI87" s="21"/>
      <c r="AJ87" s="21"/>
      <c r="AK87" s="21">
        <v>94</v>
      </c>
      <c r="AM87" s="21"/>
      <c r="AN87" s="26"/>
      <c r="AO87" s="21"/>
      <c r="AP87" s="21"/>
      <c r="AQ87" s="21">
        <v>85</v>
      </c>
      <c r="AR87" s="21" t="s">
        <v>1337</v>
      </c>
      <c r="AS87" s="21"/>
      <c r="AT87" s="21" t="s">
        <v>339</v>
      </c>
      <c r="AU87" s="21" t="s">
        <v>2340</v>
      </c>
      <c r="AV87" s="21"/>
      <c r="AW87" s="21" t="s">
        <v>3339</v>
      </c>
      <c r="BA87" s="21">
        <v>85</v>
      </c>
      <c r="BC87" s="21"/>
      <c r="BD87" s="21"/>
      <c r="BE87" s="21"/>
      <c r="BF87" s="21"/>
      <c r="BG87" s="21">
        <v>85</v>
      </c>
    </row>
    <row r="88" spans="1:59" x14ac:dyDescent="0.25">
      <c r="A88" t="s">
        <v>106</v>
      </c>
      <c r="E88">
        <v>85</v>
      </c>
      <c r="F88" s="21" t="s">
        <v>339</v>
      </c>
      <c r="G88" s="21" t="s">
        <v>4360</v>
      </c>
      <c r="I88" s="21"/>
      <c r="J88" s="21"/>
      <c r="K88" s="21"/>
      <c r="L88" s="21"/>
      <c r="M88" s="21">
        <v>81</v>
      </c>
      <c r="O88" s="21"/>
      <c r="P88" s="21"/>
      <c r="Q88" s="21"/>
      <c r="R88" s="21"/>
      <c r="S88" s="21">
        <v>95</v>
      </c>
      <c r="U88" s="21"/>
      <c r="V88" s="26"/>
      <c r="Y88" s="21" t="s">
        <v>1337</v>
      </c>
      <c r="Z88" s="21" t="s">
        <v>339</v>
      </c>
      <c r="AA88" s="21"/>
      <c r="AB88" s="84" t="s">
        <v>2340</v>
      </c>
      <c r="AC88" s="21" t="s">
        <v>3339</v>
      </c>
      <c r="AD88" s="21"/>
      <c r="AE88" s="21">
        <v>85</v>
      </c>
      <c r="AG88" s="21"/>
      <c r="AH88" s="21"/>
      <c r="AI88" s="21"/>
      <c r="AJ88" s="21"/>
      <c r="AK88" s="21">
        <v>95</v>
      </c>
      <c r="AO88" s="21"/>
      <c r="AP88" s="21"/>
      <c r="AQ88" s="21">
        <v>86</v>
      </c>
      <c r="AR88" s="21" t="s">
        <v>1338</v>
      </c>
      <c r="AS88" s="21"/>
      <c r="AT88" s="21" t="s">
        <v>340</v>
      </c>
      <c r="AU88" s="21" t="s">
        <v>2341</v>
      </c>
      <c r="AV88" s="21"/>
      <c r="AW88" s="21" t="s">
        <v>3340</v>
      </c>
      <c r="BA88" s="21">
        <v>86</v>
      </c>
      <c r="BC88" s="21"/>
      <c r="BD88" s="21"/>
      <c r="BE88" s="21"/>
      <c r="BF88" s="21"/>
      <c r="BG88" s="21">
        <v>86</v>
      </c>
    </row>
    <row r="89" spans="1:59" x14ac:dyDescent="0.25">
      <c r="A89" t="s">
        <v>107</v>
      </c>
      <c r="E89">
        <v>86</v>
      </c>
      <c r="F89" s="21" t="s">
        <v>340</v>
      </c>
      <c r="G89" s="21" t="s">
        <v>4361</v>
      </c>
      <c r="I89" s="21"/>
      <c r="J89" s="21"/>
      <c r="K89" s="21"/>
      <c r="L89" s="21"/>
      <c r="M89" s="21">
        <v>82</v>
      </c>
      <c r="O89" s="21"/>
      <c r="P89" s="21"/>
      <c r="Q89" s="21"/>
      <c r="R89" s="21"/>
      <c r="S89" s="21">
        <v>96</v>
      </c>
      <c r="U89" s="21"/>
      <c r="V89" s="26"/>
      <c r="Y89" s="21" t="s">
        <v>1338</v>
      </c>
      <c r="Z89" s="21" t="s">
        <v>340</v>
      </c>
      <c r="AA89" s="21"/>
      <c r="AB89" s="84" t="s">
        <v>2341</v>
      </c>
      <c r="AC89" s="21" t="s">
        <v>3340</v>
      </c>
      <c r="AD89" s="21"/>
      <c r="AE89" s="21">
        <v>86</v>
      </c>
      <c r="AG89" s="21"/>
      <c r="AH89" s="21"/>
      <c r="AI89" s="21"/>
      <c r="AJ89" s="21"/>
      <c r="AK89" s="21">
        <v>96</v>
      </c>
      <c r="AO89" s="21"/>
      <c r="AP89" s="21"/>
      <c r="AQ89" s="21">
        <v>87</v>
      </c>
      <c r="AR89" s="21" t="s">
        <v>1339</v>
      </c>
      <c r="AS89" s="21"/>
      <c r="AT89" s="21" t="s">
        <v>341</v>
      </c>
      <c r="AU89" s="21" t="s">
        <v>2342</v>
      </c>
      <c r="AV89" s="21"/>
      <c r="AW89" s="21" t="s">
        <v>3341</v>
      </c>
      <c r="BA89" s="21">
        <v>87</v>
      </c>
      <c r="BC89" s="21"/>
      <c r="BD89" s="21"/>
      <c r="BE89" s="21"/>
      <c r="BF89" s="21"/>
      <c r="BG89" s="21">
        <v>87</v>
      </c>
    </row>
    <row r="90" spans="1:59" x14ac:dyDescent="0.25">
      <c r="E90">
        <v>87</v>
      </c>
      <c r="F90" s="21" t="s">
        <v>341</v>
      </c>
      <c r="G90" s="21" t="s">
        <v>4362</v>
      </c>
      <c r="I90" s="21"/>
      <c r="J90" s="21"/>
      <c r="K90" s="21"/>
      <c r="L90" s="21"/>
      <c r="M90" s="21">
        <v>83</v>
      </c>
      <c r="O90" s="21"/>
      <c r="P90" s="21"/>
      <c r="Q90" s="21"/>
      <c r="R90" s="21"/>
      <c r="S90" s="21">
        <v>97</v>
      </c>
      <c r="U90" s="21"/>
      <c r="V90" s="26"/>
      <c r="Y90" s="21" t="s">
        <v>1339</v>
      </c>
      <c r="Z90" s="21" t="s">
        <v>341</v>
      </c>
      <c r="AA90" s="21"/>
      <c r="AB90" s="84" t="s">
        <v>2342</v>
      </c>
      <c r="AC90" s="21" t="s">
        <v>3341</v>
      </c>
      <c r="AD90" s="21"/>
      <c r="AE90" s="21">
        <v>87</v>
      </c>
      <c r="AG90" s="21"/>
      <c r="AH90" s="21"/>
      <c r="AI90" s="21"/>
      <c r="AJ90" s="21"/>
      <c r="AK90" s="21">
        <v>97</v>
      </c>
      <c r="AO90" s="21"/>
      <c r="AP90" s="21"/>
      <c r="AQ90" s="21">
        <v>88</v>
      </c>
      <c r="AR90" s="21" t="s">
        <v>1340</v>
      </c>
      <c r="AS90" s="21"/>
      <c r="AT90" s="21" t="s">
        <v>342</v>
      </c>
      <c r="AU90" s="21" t="s">
        <v>2343</v>
      </c>
      <c r="AV90" s="21"/>
      <c r="AW90" s="21" t="s">
        <v>3342</v>
      </c>
      <c r="BA90" s="21">
        <v>88</v>
      </c>
      <c r="BC90" s="21"/>
      <c r="BD90" s="21"/>
      <c r="BE90" s="21"/>
      <c r="BF90" s="21"/>
      <c r="BG90" s="21">
        <v>88</v>
      </c>
    </row>
    <row r="91" spans="1:59" x14ac:dyDescent="0.25">
      <c r="E91">
        <v>88</v>
      </c>
      <c r="F91" s="21" t="s">
        <v>342</v>
      </c>
      <c r="G91" s="21" t="s">
        <v>4363</v>
      </c>
      <c r="I91" s="21"/>
      <c r="J91" s="21"/>
      <c r="K91" s="21"/>
      <c r="L91" s="21"/>
      <c r="M91" s="21">
        <v>84</v>
      </c>
      <c r="O91" s="21"/>
      <c r="P91" s="21"/>
      <c r="Q91" s="21"/>
      <c r="R91" s="21"/>
      <c r="S91" s="21">
        <v>98</v>
      </c>
      <c r="U91" s="21"/>
      <c r="V91" s="26"/>
      <c r="Y91" s="21" t="s">
        <v>1340</v>
      </c>
      <c r="Z91" s="21" t="s">
        <v>342</v>
      </c>
      <c r="AA91" s="21"/>
      <c r="AB91" s="84" t="s">
        <v>2343</v>
      </c>
      <c r="AC91" s="21" t="s">
        <v>3342</v>
      </c>
      <c r="AD91" s="21"/>
      <c r="AE91" s="21">
        <v>88</v>
      </c>
      <c r="AG91" s="21"/>
      <c r="AH91" s="21"/>
      <c r="AI91" s="21"/>
      <c r="AJ91" s="21"/>
      <c r="AK91" s="21">
        <v>98</v>
      </c>
      <c r="AM91" s="21"/>
      <c r="AN91" s="26"/>
      <c r="AO91" s="21"/>
      <c r="AP91" s="21"/>
      <c r="AQ91" s="21">
        <v>89</v>
      </c>
      <c r="AR91" s="21" t="s">
        <v>1341</v>
      </c>
      <c r="AS91" s="21"/>
      <c r="AT91" s="21" t="s">
        <v>343</v>
      </c>
      <c r="AU91" s="21" t="s">
        <v>2344</v>
      </c>
      <c r="AV91" s="21"/>
      <c r="AW91" s="21" t="s">
        <v>3343</v>
      </c>
      <c r="BA91" s="21">
        <v>89</v>
      </c>
      <c r="BC91" s="21"/>
      <c r="BD91" s="21"/>
      <c r="BE91" s="21"/>
      <c r="BF91" s="21"/>
      <c r="BG91" s="21">
        <v>89</v>
      </c>
    </row>
    <row r="92" spans="1:59" x14ac:dyDescent="0.25">
      <c r="E92">
        <v>89</v>
      </c>
      <c r="F92" s="21" t="s">
        <v>343</v>
      </c>
      <c r="G92" s="21" t="s">
        <v>4364</v>
      </c>
      <c r="I92" s="21"/>
      <c r="J92" s="21"/>
      <c r="K92" s="21"/>
      <c r="L92" s="21"/>
      <c r="M92" s="21">
        <v>85</v>
      </c>
      <c r="O92" s="21"/>
      <c r="P92" s="21"/>
      <c r="Q92" s="21"/>
      <c r="R92" s="21"/>
      <c r="S92" s="21">
        <v>99</v>
      </c>
      <c r="U92" s="21"/>
      <c r="V92" s="26"/>
      <c r="Y92" s="21" t="s">
        <v>1341</v>
      </c>
      <c r="Z92" s="21" t="s">
        <v>343</v>
      </c>
      <c r="AA92" s="21"/>
      <c r="AB92" s="84" t="s">
        <v>2344</v>
      </c>
      <c r="AC92" s="21" t="s">
        <v>3343</v>
      </c>
      <c r="AD92" s="21"/>
      <c r="AE92" s="21">
        <v>89</v>
      </c>
      <c r="AG92" s="21"/>
      <c r="AH92" s="21"/>
      <c r="AI92" s="21"/>
      <c r="AJ92" s="21"/>
      <c r="AK92" s="21">
        <v>99</v>
      </c>
      <c r="AM92" s="21"/>
      <c r="AN92" s="26"/>
      <c r="AO92" s="21"/>
      <c r="AP92" s="21"/>
      <c r="AQ92" s="21">
        <v>90</v>
      </c>
      <c r="AR92" s="21" t="s">
        <v>1342</v>
      </c>
      <c r="AS92" s="21"/>
      <c r="AT92" s="21" t="s">
        <v>344</v>
      </c>
      <c r="AU92" s="21" t="s">
        <v>2345</v>
      </c>
      <c r="AV92" s="21"/>
      <c r="AW92" s="21" t="s">
        <v>3344</v>
      </c>
      <c r="BA92" s="21">
        <v>90</v>
      </c>
      <c r="BC92" s="21"/>
      <c r="BD92" s="21"/>
      <c r="BE92" s="21"/>
      <c r="BF92" s="21"/>
      <c r="BG92" s="21">
        <v>90</v>
      </c>
    </row>
    <row r="93" spans="1:59" x14ac:dyDescent="0.25">
      <c r="E93">
        <v>90</v>
      </c>
      <c r="F93" s="21" t="s">
        <v>344</v>
      </c>
      <c r="G93" s="21" t="s">
        <v>4365</v>
      </c>
      <c r="I93" s="21"/>
      <c r="J93" s="21"/>
      <c r="K93" s="21"/>
      <c r="L93" s="21"/>
      <c r="M93" s="21">
        <v>86</v>
      </c>
      <c r="O93" s="21"/>
      <c r="P93" s="21"/>
      <c r="Q93" s="21"/>
      <c r="R93" s="21"/>
      <c r="S93" s="21">
        <v>100</v>
      </c>
      <c r="U93" s="21"/>
      <c r="V93" s="26"/>
      <c r="Y93" s="21" t="s">
        <v>1342</v>
      </c>
      <c r="Z93" s="21" t="s">
        <v>344</v>
      </c>
      <c r="AA93" s="21"/>
      <c r="AB93" s="84" t="s">
        <v>2345</v>
      </c>
      <c r="AC93" s="21" t="s">
        <v>3344</v>
      </c>
      <c r="AD93" s="21"/>
      <c r="AE93" s="21">
        <v>90</v>
      </c>
      <c r="AG93" s="21"/>
      <c r="AH93" s="21"/>
      <c r="AI93" s="21"/>
      <c r="AJ93" s="21"/>
      <c r="AK93" s="21">
        <v>100</v>
      </c>
      <c r="AM93" s="21"/>
      <c r="AN93" s="26"/>
      <c r="AO93" s="21"/>
      <c r="AP93" s="21"/>
      <c r="AQ93" s="21">
        <v>91</v>
      </c>
      <c r="AR93" s="21" t="s">
        <v>1343</v>
      </c>
      <c r="AS93" s="21"/>
      <c r="AT93" s="21" t="s">
        <v>345</v>
      </c>
      <c r="AU93" s="21" t="s">
        <v>2346</v>
      </c>
      <c r="AV93" s="21"/>
      <c r="AW93" s="21" t="s">
        <v>3345</v>
      </c>
      <c r="BA93" s="21">
        <v>91</v>
      </c>
      <c r="BC93" s="21"/>
      <c r="BD93" s="21"/>
      <c r="BE93" s="21"/>
      <c r="BF93" s="21"/>
      <c r="BG93" s="21">
        <v>91</v>
      </c>
    </row>
    <row r="94" spans="1:59" x14ac:dyDescent="0.25">
      <c r="E94">
        <v>91</v>
      </c>
      <c r="F94" s="21" t="s">
        <v>345</v>
      </c>
      <c r="G94" s="21" t="s">
        <v>4366</v>
      </c>
      <c r="I94" s="21"/>
      <c r="J94" s="21"/>
      <c r="K94" s="21"/>
      <c r="L94" s="21"/>
      <c r="M94" s="21">
        <v>87</v>
      </c>
      <c r="O94" s="21"/>
      <c r="P94" s="21"/>
      <c r="Q94" s="21"/>
      <c r="R94" s="21"/>
      <c r="S94" s="21">
        <v>101</v>
      </c>
      <c r="U94" s="21"/>
      <c r="V94" s="26"/>
      <c r="Y94" s="21" t="s">
        <v>1343</v>
      </c>
      <c r="Z94" s="21" t="s">
        <v>345</v>
      </c>
      <c r="AA94" s="21"/>
      <c r="AB94" s="84" t="s">
        <v>2346</v>
      </c>
      <c r="AC94" s="21" t="s">
        <v>3345</v>
      </c>
      <c r="AD94" s="21"/>
      <c r="AE94" s="21">
        <v>91</v>
      </c>
      <c r="AG94" s="21"/>
      <c r="AH94" s="21"/>
      <c r="AI94" s="21"/>
      <c r="AJ94" s="21"/>
      <c r="AK94" s="21">
        <v>101</v>
      </c>
      <c r="AM94" s="21"/>
      <c r="AN94" s="26"/>
      <c r="AO94" s="21"/>
      <c r="AP94" s="21"/>
      <c r="AQ94" s="21">
        <v>92</v>
      </c>
      <c r="AR94" s="21" t="s">
        <v>1344</v>
      </c>
      <c r="AS94" s="21"/>
      <c r="AT94" s="21" t="s">
        <v>346</v>
      </c>
      <c r="AU94" s="21" t="s">
        <v>2347</v>
      </c>
      <c r="AV94" s="21"/>
      <c r="AW94" s="21" t="s">
        <v>3346</v>
      </c>
      <c r="BA94" s="21">
        <v>92</v>
      </c>
      <c r="BC94" s="21"/>
      <c r="BD94" s="21"/>
      <c r="BE94" s="21"/>
      <c r="BF94" s="21"/>
      <c r="BG94" s="21">
        <v>92</v>
      </c>
    </row>
    <row r="95" spans="1:59" x14ac:dyDescent="0.25">
      <c r="E95">
        <v>92</v>
      </c>
      <c r="F95" s="21" t="s">
        <v>346</v>
      </c>
      <c r="G95" s="21" t="s">
        <v>4367</v>
      </c>
      <c r="I95" s="21"/>
      <c r="J95" s="21"/>
      <c r="K95" s="21"/>
      <c r="L95" s="21"/>
      <c r="M95" s="21">
        <v>88</v>
      </c>
      <c r="O95" s="21"/>
      <c r="P95" s="21"/>
      <c r="Q95" s="21"/>
      <c r="R95" s="21"/>
      <c r="S95" s="21">
        <v>102</v>
      </c>
      <c r="U95" s="21"/>
      <c r="V95" s="26"/>
      <c r="Y95" s="21" t="s">
        <v>1344</v>
      </c>
      <c r="Z95" s="21" t="s">
        <v>346</v>
      </c>
      <c r="AA95" s="21"/>
      <c r="AB95" s="84" t="s">
        <v>2347</v>
      </c>
      <c r="AC95" s="21" t="s">
        <v>3346</v>
      </c>
      <c r="AD95" s="21"/>
      <c r="AE95" s="21">
        <v>92</v>
      </c>
      <c r="AG95" s="21"/>
      <c r="AH95" s="21"/>
      <c r="AI95" s="21"/>
      <c r="AJ95" s="21"/>
      <c r="AK95" s="21">
        <v>102</v>
      </c>
      <c r="AM95" s="21"/>
      <c r="AN95" s="26"/>
      <c r="AO95" s="21"/>
      <c r="AP95" s="21"/>
      <c r="AQ95" s="21">
        <v>93</v>
      </c>
      <c r="AR95" s="21" t="s">
        <v>1345</v>
      </c>
      <c r="AS95" s="21"/>
      <c r="AT95" s="21" t="s">
        <v>347</v>
      </c>
      <c r="AU95" s="21" t="s">
        <v>2348</v>
      </c>
      <c r="AV95" s="21"/>
      <c r="AW95" s="21" t="s">
        <v>3347</v>
      </c>
      <c r="BA95" s="21">
        <v>93</v>
      </c>
      <c r="BC95" s="21"/>
      <c r="BD95" s="21"/>
      <c r="BE95" s="21"/>
      <c r="BF95" s="21"/>
      <c r="BG95" s="21">
        <v>93</v>
      </c>
    </row>
    <row r="96" spans="1:59" x14ac:dyDescent="0.25">
      <c r="E96">
        <v>93</v>
      </c>
      <c r="F96" s="21" t="s">
        <v>347</v>
      </c>
      <c r="G96" s="21" t="s">
        <v>4368</v>
      </c>
      <c r="I96" s="21"/>
      <c r="J96" s="21"/>
      <c r="K96" s="21"/>
      <c r="L96" s="21"/>
      <c r="M96" s="21">
        <v>89</v>
      </c>
      <c r="O96" s="21"/>
      <c r="P96" s="21"/>
      <c r="Q96" s="21"/>
      <c r="R96" s="21"/>
      <c r="S96" s="21">
        <v>103</v>
      </c>
      <c r="U96" s="21"/>
      <c r="V96" s="26"/>
      <c r="Y96" s="21" t="s">
        <v>1345</v>
      </c>
      <c r="Z96" s="21" t="s">
        <v>347</v>
      </c>
      <c r="AA96" s="21"/>
      <c r="AB96" s="84" t="s">
        <v>2348</v>
      </c>
      <c r="AC96" s="21" t="s">
        <v>3347</v>
      </c>
      <c r="AD96" s="21"/>
      <c r="AE96" s="21">
        <v>93</v>
      </c>
      <c r="AG96" s="21"/>
      <c r="AH96" s="21"/>
      <c r="AI96" s="21"/>
      <c r="AJ96" s="21"/>
      <c r="AK96" s="21">
        <v>103</v>
      </c>
      <c r="AM96" s="21"/>
      <c r="AN96" s="26"/>
      <c r="AO96" s="21"/>
      <c r="AP96" s="21"/>
      <c r="AQ96" s="21">
        <v>94</v>
      </c>
      <c r="AR96" s="21" t="s">
        <v>1346</v>
      </c>
      <c r="AS96" s="21"/>
      <c r="AT96" s="21" t="s">
        <v>348</v>
      </c>
      <c r="AU96" s="21" t="s">
        <v>2349</v>
      </c>
      <c r="AV96" s="21"/>
      <c r="AW96" s="21" t="s">
        <v>3348</v>
      </c>
      <c r="BA96" s="21">
        <v>94</v>
      </c>
      <c r="BC96" s="21"/>
      <c r="BD96" s="21"/>
      <c r="BE96" s="21"/>
      <c r="BF96" s="21"/>
      <c r="BG96" s="21">
        <v>94</v>
      </c>
    </row>
    <row r="97" spans="5:59" x14ac:dyDescent="0.25">
      <c r="E97">
        <v>94</v>
      </c>
      <c r="F97" s="21" t="s">
        <v>348</v>
      </c>
      <c r="G97" s="21" t="s">
        <v>4369</v>
      </c>
      <c r="I97" s="21"/>
      <c r="J97" s="21"/>
      <c r="K97" s="21"/>
      <c r="L97" s="21"/>
      <c r="M97" s="21">
        <v>90</v>
      </c>
      <c r="O97" s="21"/>
      <c r="P97" s="21"/>
      <c r="Q97" s="21"/>
      <c r="R97" s="21"/>
      <c r="S97" s="21">
        <v>104</v>
      </c>
      <c r="U97" s="21"/>
      <c r="V97" s="26"/>
      <c r="Y97" s="21" t="s">
        <v>1346</v>
      </c>
      <c r="Z97" s="21" t="s">
        <v>348</v>
      </c>
      <c r="AA97" s="21"/>
      <c r="AB97" s="84" t="s">
        <v>2349</v>
      </c>
      <c r="AC97" s="21" t="s">
        <v>3348</v>
      </c>
      <c r="AD97" s="21"/>
      <c r="AE97" s="21">
        <v>94</v>
      </c>
      <c r="AG97" s="21"/>
      <c r="AH97" s="21"/>
      <c r="AI97" s="21"/>
      <c r="AJ97" s="21"/>
      <c r="AK97" s="21">
        <v>104</v>
      </c>
      <c r="AM97" s="21"/>
      <c r="AN97" s="26"/>
      <c r="AO97" s="21"/>
      <c r="AP97" s="21"/>
      <c r="AQ97" s="21">
        <v>95</v>
      </c>
      <c r="AR97" s="21" t="s">
        <v>1347</v>
      </c>
      <c r="AS97" s="21"/>
      <c r="AT97" s="21" t="s">
        <v>349</v>
      </c>
      <c r="AU97" s="21" t="s">
        <v>2350</v>
      </c>
      <c r="AV97" s="21"/>
      <c r="AW97" s="21" t="s">
        <v>3349</v>
      </c>
      <c r="BA97" s="21">
        <v>95</v>
      </c>
      <c r="BC97" s="21"/>
      <c r="BD97" s="21"/>
      <c r="BE97" s="21"/>
      <c r="BF97" s="21"/>
      <c r="BG97" s="21">
        <v>95</v>
      </c>
    </row>
    <row r="98" spans="5:59" x14ac:dyDescent="0.25">
      <c r="E98">
        <v>95</v>
      </c>
      <c r="F98" s="21" t="s">
        <v>349</v>
      </c>
      <c r="G98" s="21" t="s">
        <v>4370</v>
      </c>
      <c r="I98" s="21"/>
      <c r="J98" s="21"/>
      <c r="K98" s="21"/>
      <c r="L98" s="21"/>
      <c r="M98" s="21">
        <v>91</v>
      </c>
      <c r="O98" s="21"/>
      <c r="P98" s="21"/>
      <c r="Q98" s="21"/>
      <c r="R98" s="21"/>
      <c r="S98" s="21">
        <v>105</v>
      </c>
      <c r="U98" s="21"/>
      <c r="V98" s="26"/>
      <c r="Y98" s="21" t="s">
        <v>1347</v>
      </c>
      <c r="Z98" s="21" t="s">
        <v>349</v>
      </c>
      <c r="AA98" s="21"/>
      <c r="AB98" s="84" t="s">
        <v>2350</v>
      </c>
      <c r="AC98" s="21" t="s">
        <v>3349</v>
      </c>
      <c r="AD98" s="21"/>
      <c r="AE98" s="21">
        <v>95</v>
      </c>
      <c r="AG98" s="21"/>
      <c r="AH98" s="21"/>
      <c r="AI98" s="21"/>
      <c r="AJ98" s="21"/>
      <c r="AK98" s="21">
        <v>105</v>
      </c>
      <c r="AM98" s="21"/>
      <c r="AN98" s="26"/>
      <c r="AO98" s="21"/>
      <c r="AP98" s="21"/>
      <c r="AQ98" s="21">
        <v>96</v>
      </c>
      <c r="AR98" s="21" t="s">
        <v>1348</v>
      </c>
      <c r="AS98" s="21"/>
      <c r="AT98" s="21" t="s">
        <v>350</v>
      </c>
      <c r="AU98" s="21" t="s">
        <v>2351</v>
      </c>
      <c r="AV98" s="21"/>
      <c r="AW98" s="21" t="s">
        <v>3350</v>
      </c>
      <c r="BA98" s="21">
        <v>96</v>
      </c>
      <c r="BC98" s="21"/>
      <c r="BD98" s="21"/>
      <c r="BE98" s="21"/>
      <c r="BF98" s="21"/>
      <c r="BG98" s="21">
        <v>96</v>
      </c>
    </row>
    <row r="99" spans="5:59" x14ac:dyDescent="0.25">
      <c r="E99">
        <v>96</v>
      </c>
      <c r="F99" s="21" t="s">
        <v>350</v>
      </c>
      <c r="G99" s="21" t="s">
        <v>4371</v>
      </c>
      <c r="I99" s="21"/>
      <c r="J99" s="21"/>
      <c r="K99" s="21"/>
      <c r="L99" s="21"/>
      <c r="M99" s="21">
        <v>92</v>
      </c>
      <c r="O99" s="21"/>
      <c r="P99" s="21"/>
      <c r="Q99" s="21"/>
      <c r="R99" s="21"/>
      <c r="S99" s="21">
        <v>106</v>
      </c>
      <c r="U99" s="21"/>
      <c r="V99" s="26"/>
      <c r="Y99" s="21" t="s">
        <v>1348</v>
      </c>
      <c r="Z99" s="21" t="s">
        <v>350</v>
      </c>
      <c r="AA99" s="21"/>
      <c r="AB99" s="84" t="s">
        <v>2351</v>
      </c>
      <c r="AC99" s="21" t="s">
        <v>3350</v>
      </c>
      <c r="AD99" s="21"/>
      <c r="AE99" s="21">
        <v>96</v>
      </c>
      <c r="AG99" s="21"/>
      <c r="AH99" s="21"/>
      <c r="AI99" s="21"/>
      <c r="AJ99" s="21"/>
      <c r="AK99" s="21">
        <v>106</v>
      </c>
      <c r="AM99" s="21"/>
      <c r="AN99" s="26"/>
      <c r="AO99" s="21"/>
      <c r="AP99" s="21"/>
      <c r="AQ99" s="21">
        <v>97</v>
      </c>
      <c r="AR99" s="21" t="s">
        <v>1349</v>
      </c>
      <c r="AS99" s="21"/>
      <c r="AT99" s="21" t="s">
        <v>351</v>
      </c>
      <c r="AU99" s="21" t="s">
        <v>2352</v>
      </c>
      <c r="AV99" s="21"/>
      <c r="AW99" s="21" t="s">
        <v>3351</v>
      </c>
      <c r="BA99" s="21">
        <v>97</v>
      </c>
      <c r="BC99" s="21"/>
      <c r="BD99" s="21"/>
      <c r="BE99" s="21"/>
      <c r="BF99" s="21"/>
      <c r="BG99" s="21">
        <v>97</v>
      </c>
    </row>
    <row r="100" spans="5:59" x14ac:dyDescent="0.25">
      <c r="E100">
        <v>97</v>
      </c>
      <c r="F100" s="21" t="s">
        <v>351</v>
      </c>
      <c r="G100" s="21" t="s">
        <v>4372</v>
      </c>
      <c r="I100" s="21"/>
      <c r="J100" s="21"/>
      <c r="K100" s="21"/>
      <c r="L100" s="21"/>
      <c r="M100" s="21">
        <v>93</v>
      </c>
      <c r="O100" s="21"/>
      <c r="P100" s="21"/>
      <c r="Q100" s="21"/>
      <c r="R100" s="21"/>
      <c r="S100" s="21">
        <v>107</v>
      </c>
      <c r="U100" s="21"/>
      <c r="V100" s="26"/>
      <c r="Y100" s="21" t="s">
        <v>1349</v>
      </c>
      <c r="Z100" s="21" t="s">
        <v>351</v>
      </c>
      <c r="AA100" s="21"/>
      <c r="AB100" s="84" t="s">
        <v>2352</v>
      </c>
      <c r="AC100" s="21" t="s">
        <v>3351</v>
      </c>
      <c r="AD100" s="21"/>
      <c r="AE100" s="21">
        <v>97</v>
      </c>
      <c r="AG100" s="21"/>
      <c r="AH100" s="21"/>
      <c r="AI100" s="21"/>
      <c r="AJ100" s="21"/>
      <c r="AK100" s="21">
        <v>107</v>
      </c>
      <c r="AM100" s="21"/>
      <c r="AN100" s="26"/>
      <c r="AO100" s="21"/>
      <c r="AP100" s="21"/>
      <c r="AQ100" s="21">
        <v>98</v>
      </c>
      <c r="AR100" s="21" t="s">
        <v>1350</v>
      </c>
      <c r="AS100" s="21"/>
      <c r="AT100" s="21" t="s">
        <v>352</v>
      </c>
      <c r="AU100" s="21" t="s">
        <v>2353</v>
      </c>
      <c r="AV100" s="21"/>
      <c r="AW100" s="21" t="s">
        <v>3352</v>
      </c>
      <c r="BA100" s="21">
        <v>98</v>
      </c>
      <c r="BC100" s="21"/>
      <c r="BD100" s="21"/>
      <c r="BE100" s="21"/>
      <c r="BF100" s="21"/>
      <c r="BG100" s="21">
        <v>98</v>
      </c>
    </row>
    <row r="101" spans="5:59" x14ac:dyDescent="0.25">
      <c r="E101">
        <v>98</v>
      </c>
      <c r="F101" s="21" t="s">
        <v>352</v>
      </c>
      <c r="G101" s="21" t="s">
        <v>4373</v>
      </c>
      <c r="I101" s="21"/>
      <c r="J101" s="21"/>
      <c r="K101" s="21"/>
      <c r="L101" s="21"/>
      <c r="M101" s="21">
        <v>94</v>
      </c>
      <c r="O101" s="21"/>
      <c r="P101" s="21"/>
      <c r="Q101" s="21"/>
      <c r="R101" s="21"/>
      <c r="S101" s="21">
        <v>108</v>
      </c>
      <c r="U101" s="21"/>
      <c r="V101" s="26"/>
      <c r="Y101" s="21" t="s">
        <v>1350</v>
      </c>
      <c r="Z101" s="21" t="s">
        <v>352</v>
      </c>
      <c r="AA101" s="21"/>
      <c r="AB101" s="84" t="s">
        <v>2353</v>
      </c>
      <c r="AC101" s="21" t="s">
        <v>3352</v>
      </c>
      <c r="AD101" s="21"/>
      <c r="AE101" s="21">
        <v>98</v>
      </c>
      <c r="AG101" s="21"/>
      <c r="AH101" s="21"/>
      <c r="AI101" s="21"/>
      <c r="AJ101" s="21"/>
      <c r="AK101" s="21">
        <v>108</v>
      </c>
      <c r="AM101" s="21"/>
      <c r="AN101" s="26"/>
      <c r="AO101" s="21"/>
      <c r="AP101" s="21"/>
      <c r="AQ101" s="21">
        <v>99</v>
      </c>
      <c r="AR101" s="21" t="s">
        <v>1351</v>
      </c>
      <c r="AS101" s="21"/>
      <c r="AT101" s="21" t="s">
        <v>353</v>
      </c>
      <c r="AU101" s="21" t="s">
        <v>2354</v>
      </c>
      <c r="AV101" s="21"/>
      <c r="AW101" s="21" t="s">
        <v>3353</v>
      </c>
      <c r="BA101" s="21">
        <v>99</v>
      </c>
      <c r="BC101" s="21"/>
      <c r="BD101" s="21"/>
      <c r="BE101" s="21"/>
      <c r="BF101" s="21"/>
      <c r="BG101" s="21">
        <v>99</v>
      </c>
    </row>
    <row r="102" spans="5:59" x14ac:dyDescent="0.25">
      <c r="E102">
        <v>99</v>
      </c>
      <c r="F102" s="21" t="s">
        <v>353</v>
      </c>
      <c r="G102" s="21" t="s">
        <v>4374</v>
      </c>
      <c r="I102" s="21"/>
      <c r="J102" s="21"/>
      <c r="K102" s="21"/>
      <c r="L102" s="21"/>
      <c r="M102" s="21">
        <v>95</v>
      </c>
      <c r="O102" s="21"/>
      <c r="P102" s="21"/>
      <c r="Q102" s="21"/>
      <c r="R102" s="21"/>
      <c r="S102" s="21">
        <v>109</v>
      </c>
      <c r="U102" s="21"/>
      <c r="V102" s="26"/>
      <c r="Y102" s="21" t="s">
        <v>1351</v>
      </c>
      <c r="Z102" s="21" t="s">
        <v>353</v>
      </c>
      <c r="AA102" s="21"/>
      <c r="AB102" s="84" t="s">
        <v>2354</v>
      </c>
      <c r="AC102" s="21" t="s">
        <v>3353</v>
      </c>
      <c r="AD102" s="21"/>
      <c r="AE102" s="21">
        <v>99</v>
      </c>
      <c r="AG102" s="21"/>
      <c r="AH102" s="21"/>
      <c r="AI102" s="21"/>
      <c r="AJ102" s="21"/>
      <c r="AK102" s="21">
        <v>109</v>
      </c>
      <c r="AM102" s="21"/>
      <c r="AN102" s="26"/>
      <c r="AO102" s="21"/>
      <c r="AP102" s="21"/>
      <c r="AQ102" s="21">
        <v>100</v>
      </c>
      <c r="AR102" s="21" t="s">
        <v>1352</v>
      </c>
      <c r="AS102" s="21"/>
      <c r="AT102" s="21" t="s">
        <v>354</v>
      </c>
      <c r="AU102" s="21" t="s">
        <v>2355</v>
      </c>
      <c r="AV102" s="21"/>
      <c r="AW102" s="21" t="s">
        <v>3354</v>
      </c>
      <c r="BA102" s="21">
        <v>100</v>
      </c>
      <c r="BC102" s="21"/>
      <c r="BD102" s="21"/>
      <c r="BE102" s="21"/>
      <c r="BF102" s="21"/>
      <c r="BG102" s="21">
        <v>100</v>
      </c>
    </row>
    <row r="103" spans="5:59" x14ac:dyDescent="0.25">
      <c r="E103">
        <v>100</v>
      </c>
      <c r="F103" s="21" t="s">
        <v>354</v>
      </c>
      <c r="G103" s="21" t="s">
        <v>4375</v>
      </c>
      <c r="I103" s="21"/>
      <c r="J103" s="21"/>
      <c r="K103" s="21"/>
      <c r="L103" s="21"/>
      <c r="M103" s="21">
        <v>96</v>
      </c>
      <c r="O103" s="21"/>
      <c r="P103" s="21"/>
      <c r="Q103" s="21"/>
      <c r="R103" s="21"/>
      <c r="S103" s="21">
        <v>110</v>
      </c>
      <c r="U103" s="21"/>
      <c r="V103" s="26"/>
      <c r="Y103" s="21" t="s">
        <v>1352</v>
      </c>
      <c r="Z103" s="21" t="s">
        <v>354</v>
      </c>
      <c r="AA103" s="21"/>
      <c r="AB103" s="84" t="s">
        <v>2355</v>
      </c>
      <c r="AC103" s="21" t="s">
        <v>3354</v>
      </c>
      <c r="AD103" s="21"/>
      <c r="AE103" s="21">
        <v>100</v>
      </c>
      <c r="AG103" s="21"/>
      <c r="AH103" s="21"/>
      <c r="AI103" s="21"/>
      <c r="AJ103" s="21"/>
      <c r="AK103" s="21">
        <v>110</v>
      </c>
      <c r="AM103" s="21"/>
      <c r="AN103" s="26"/>
      <c r="AO103" s="21"/>
      <c r="AP103" s="21"/>
      <c r="AQ103" s="21">
        <v>101</v>
      </c>
      <c r="AR103" s="21" t="s">
        <v>1353</v>
      </c>
      <c r="AS103" s="21"/>
      <c r="AT103" s="21" t="s">
        <v>355</v>
      </c>
      <c r="AU103" s="21" t="s">
        <v>2356</v>
      </c>
      <c r="AV103" s="21"/>
      <c r="AW103" s="21" t="s">
        <v>3355</v>
      </c>
      <c r="BA103" s="21">
        <v>101</v>
      </c>
      <c r="BC103" s="21"/>
      <c r="BD103" s="21"/>
      <c r="BE103" s="21"/>
      <c r="BF103" s="21"/>
      <c r="BG103" s="21">
        <v>101</v>
      </c>
    </row>
    <row r="104" spans="5:59" x14ac:dyDescent="0.25">
      <c r="E104">
        <v>101</v>
      </c>
      <c r="F104" s="21" t="s">
        <v>355</v>
      </c>
      <c r="G104" s="21" t="s">
        <v>4376</v>
      </c>
      <c r="I104" s="21"/>
      <c r="J104" s="21"/>
      <c r="K104" s="21"/>
      <c r="L104" s="21"/>
      <c r="M104" s="21">
        <v>97</v>
      </c>
      <c r="O104" s="21"/>
      <c r="P104" s="21"/>
      <c r="Q104" s="21"/>
      <c r="R104" s="21"/>
      <c r="S104" s="21">
        <v>111</v>
      </c>
      <c r="U104" s="21"/>
      <c r="V104" s="26"/>
      <c r="Y104" s="21" t="s">
        <v>1353</v>
      </c>
      <c r="Z104" s="21" t="s">
        <v>355</v>
      </c>
      <c r="AA104" s="21"/>
      <c r="AB104" s="84" t="s">
        <v>2356</v>
      </c>
      <c r="AC104" s="21" t="s">
        <v>3355</v>
      </c>
      <c r="AD104" s="21"/>
      <c r="AE104" s="21">
        <v>101</v>
      </c>
      <c r="AG104" s="21"/>
      <c r="AH104" s="21"/>
      <c r="AI104" s="21"/>
      <c r="AJ104" s="21"/>
      <c r="AK104" s="21">
        <v>111</v>
      </c>
      <c r="AM104" s="21"/>
      <c r="AN104" s="26"/>
      <c r="AO104" s="21"/>
      <c r="AP104" s="21"/>
      <c r="AQ104" s="21">
        <v>102</v>
      </c>
      <c r="AR104" s="21" t="s">
        <v>1354</v>
      </c>
      <c r="AS104" s="21"/>
      <c r="AT104" s="21" t="s">
        <v>356</v>
      </c>
      <c r="AU104" s="21" t="s">
        <v>2357</v>
      </c>
      <c r="AV104" s="21"/>
      <c r="AW104" s="21" t="s">
        <v>3356</v>
      </c>
      <c r="BA104" s="21">
        <v>102</v>
      </c>
      <c r="BC104" s="21"/>
      <c r="BD104" s="21"/>
      <c r="BE104" s="21"/>
      <c r="BF104" s="21"/>
      <c r="BG104" s="21">
        <v>102</v>
      </c>
    </row>
    <row r="105" spans="5:59" x14ac:dyDescent="0.25">
      <c r="E105">
        <v>102</v>
      </c>
      <c r="F105" s="21" t="s">
        <v>356</v>
      </c>
      <c r="G105" s="21" t="s">
        <v>4377</v>
      </c>
      <c r="I105" s="21"/>
      <c r="J105" s="21"/>
      <c r="K105" s="21"/>
      <c r="L105" s="21"/>
      <c r="M105" s="21">
        <v>98</v>
      </c>
      <c r="O105" s="21"/>
      <c r="P105" s="21"/>
      <c r="Q105" s="21"/>
      <c r="R105" s="21"/>
      <c r="S105" s="21">
        <v>112</v>
      </c>
      <c r="U105" s="21"/>
      <c r="V105" s="26"/>
      <c r="Y105" s="21" t="s">
        <v>1354</v>
      </c>
      <c r="Z105" s="21" t="s">
        <v>356</v>
      </c>
      <c r="AA105" s="21"/>
      <c r="AB105" s="84" t="s">
        <v>2357</v>
      </c>
      <c r="AC105" s="21" t="s">
        <v>3356</v>
      </c>
      <c r="AD105" s="21"/>
      <c r="AE105" s="21">
        <v>102</v>
      </c>
      <c r="AG105" s="21"/>
      <c r="AH105" s="21"/>
      <c r="AI105" s="21"/>
      <c r="AJ105" s="21"/>
      <c r="AK105" s="21">
        <v>112</v>
      </c>
      <c r="AM105" s="21"/>
      <c r="AN105" s="26"/>
      <c r="AO105" s="21"/>
      <c r="AP105" s="21"/>
      <c r="AQ105" s="21">
        <v>103</v>
      </c>
      <c r="AR105" s="21" t="s">
        <v>1355</v>
      </c>
      <c r="AS105" s="21"/>
      <c r="AT105" s="21" t="s">
        <v>357</v>
      </c>
      <c r="AU105" s="21" t="s">
        <v>2358</v>
      </c>
      <c r="AV105" s="21"/>
      <c r="AW105" s="21" t="s">
        <v>3357</v>
      </c>
      <c r="BA105" s="21">
        <v>103</v>
      </c>
      <c r="BC105" s="21"/>
      <c r="BD105" s="21"/>
      <c r="BE105" s="21"/>
      <c r="BF105" s="21"/>
      <c r="BG105" s="21">
        <v>103</v>
      </c>
    </row>
    <row r="106" spans="5:59" x14ac:dyDescent="0.25">
      <c r="E106">
        <v>103</v>
      </c>
      <c r="F106" s="21" t="s">
        <v>357</v>
      </c>
      <c r="G106" s="21" t="s">
        <v>4378</v>
      </c>
      <c r="I106" s="21"/>
      <c r="J106" s="21"/>
      <c r="K106" s="21"/>
      <c r="L106" s="21"/>
      <c r="M106" s="21">
        <v>99</v>
      </c>
      <c r="O106" s="21"/>
      <c r="P106" s="21"/>
      <c r="Q106" s="21"/>
      <c r="R106" s="21"/>
      <c r="S106" s="21">
        <v>113</v>
      </c>
      <c r="U106" s="21"/>
      <c r="V106" s="26"/>
      <c r="Y106" s="21" t="s">
        <v>1355</v>
      </c>
      <c r="Z106" s="21" t="s">
        <v>357</v>
      </c>
      <c r="AA106" s="21"/>
      <c r="AB106" s="84" t="s">
        <v>2358</v>
      </c>
      <c r="AC106" s="21" t="s">
        <v>3357</v>
      </c>
      <c r="AD106" s="21"/>
      <c r="AE106" s="21">
        <v>103</v>
      </c>
      <c r="AG106" s="21"/>
      <c r="AH106" s="21"/>
      <c r="AI106" s="21"/>
      <c r="AJ106" s="21"/>
      <c r="AK106" s="21">
        <v>113</v>
      </c>
      <c r="AM106" s="21"/>
      <c r="AN106" s="26"/>
      <c r="AO106" s="21"/>
      <c r="AP106" s="21"/>
      <c r="AQ106" s="21">
        <v>104</v>
      </c>
      <c r="AR106" s="21" t="s">
        <v>1356</v>
      </c>
      <c r="AS106" s="21"/>
      <c r="AT106" s="21" t="s">
        <v>358</v>
      </c>
      <c r="AU106" s="21" t="s">
        <v>2359</v>
      </c>
      <c r="AV106" s="21"/>
      <c r="AW106" s="21" t="s">
        <v>3358</v>
      </c>
      <c r="BA106" s="21">
        <v>104</v>
      </c>
      <c r="BC106" s="21"/>
      <c r="BD106" s="21"/>
      <c r="BE106" s="21"/>
      <c r="BF106" s="21"/>
      <c r="BG106" s="21">
        <v>104</v>
      </c>
    </row>
    <row r="107" spans="5:59" x14ac:dyDescent="0.25">
      <c r="E107">
        <v>104</v>
      </c>
      <c r="F107" s="21" t="s">
        <v>358</v>
      </c>
      <c r="G107" s="21" t="s">
        <v>4379</v>
      </c>
      <c r="I107" s="21"/>
      <c r="J107" s="21"/>
      <c r="K107" s="21"/>
      <c r="L107" s="21"/>
      <c r="M107" s="21">
        <v>100</v>
      </c>
      <c r="O107" s="21"/>
      <c r="P107" s="21"/>
      <c r="Q107" s="21"/>
      <c r="R107" s="21"/>
      <c r="S107" s="21">
        <v>114</v>
      </c>
      <c r="U107" s="21"/>
      <c r="V107" s="26"/>
      <c r="Y107" s="21" t="s">
        <v>1356</v>
      </c>
      <c r="Z107" s="21" t="s">
        <v>358</v>
      </c>
      <c r="AA107" s="21"/>
      <c r="AB107" s="84" t="s">
        <v>2359</v>
      </c>
      <c r="AC107" s="21" t="s">
        <v>3358</v>
      </c>
      <c r="AD107" s="21"/>
      <c r="AE107" s="21">
        <v>104</v>
      </c>
      <c r="AG107" s="21"/>
      <c r="AH107" s="21"/>
      <c r="AI107" s="21"/>
      <c r="AJ107" s="21"/>
      <c r="AK107" s="21">
        <v>114</v>
      </c>
      <c r="AM107" s="21"/>
      <c r="AN107" s="26"/>
      <c r="AO107" s="21"/>
      <c r="AP107" s="21"/>
      <c r="AQ107" s="21">
        <v>105</v>
      </c>
      <c r="AR107" s="21" t="s">
        <v>1357</v>
      </c>
      <c r="AS107" s="21"/>
      <c r="AT107" s="21" t="s">
        <v>359</v>
      </c>
      <c r="AU107" s="21" t="s">
        <v>2360</v>
      </c>
      <c r="AV107" s="21"/>
      <c r="AW107" s="21" t="s">
        <v>3359</v>
      </c>
      <c r="BA107" s="21">
        <v>105</v>
      </c>
      <c r="BC107" s="21"/>
      <c r="BD107" s="21"/>
      <c r="BE107" s="21"/>
      <c r="BF107" s="21"/>
      <c r="BG107" s="21">
        <v>105</v>
      </c>
    </row>
    <row r="108" spans="5:59" x14ac:dyDescent="0.25">
      <c r="E108">
        <v>105</v>
      </c>
      <c r="F108" s="21" t="s">
        <v>359</v>
      </c>
      <c r="G108" s="21" t="s">
        <v>4380</v>
      </c>
      <c r="I108" s="21"/>
      <c r="J108" s="21"/>
      <c r="K108" s="21"/>
      <c r="L108" s="21"/>
      <c r="M108" s="21">
        <v>101</v>
      </c>
      <c r="O108" s="21"/>
      <c r="P108" s="21"/>
      <c r="Q108" s="21"/>
      <c r="R108" s="21"/>
      <c r="S108" s="21">
        <v>115</v>
      </c>
      <c r="U108" s="21"/>
      <c r="V108" s="26"/>
      <c r="Y108" s="21" t="s">
        <v>1357</v>
      </c>
      <c r="Z108" s="21" t="s">
        <v>359</v>
      </c>
      <c r="AA108" s="21"/>
      <c r="AB108" s="84" t="s">
        <v>2360</v>
      </c>
      <c r="AC108" s="21" t="s">
        <v>3359</v>
      </c>
      <c r="AD108" s="21"/>
      <c r="AE108" s="21">
        <v>105</v>
      </c>
      <c r="AG108" s="21"/>
      <c r="AH108" s="21"/>
      <c r="AI108" s="21"/>
      <c r="AJ108" s="21"/>
      <c r="AK108" s="21">
        <v>115</v>
      </c>
      <c r="AM108" s="21"/>
      <c r="AN108" s="26"/>
      <c r="AO108" s="21"/>
      <c r="AP108" s="21"/>
      <c r="AQ108" s="21">
        <v>106</v>
      </c>
      <c r="AR108" s="21" t="s">
        <v>1358</v>
      </c>
      <c r="AS108" s="21"/>
      <c r="AT108" s="21" t="s">
        <v>360</v>
      </c>
      <c r="AU108" s="21" t="s">
        <v>2361</v>
      </c>
      <c r="AV108" s="21"/>
      <c r="AW108" s="21" t="s">
        <v>3360</v>
      </c>
      <c r="BA108" s="21">
        <v>106</v>
      </c>
      <c r="BC108" s="21"/>
      <c r="BD108" s="21"/>
      <c r="BE108" s="21"/>
      <c r="BF108" s="21"/>
      <c r="BG108" s="21">
        <v>106</v>
      </c>
    </row>
    <row r="109" spans="5:59" x14ac:dyDescent="0.25">
      <c r="E109">
        <v>106</v>
      </c>
      <c r="F109" s="21" t="s">
        <v>360</v>
      </c>
      <c r="G109" s="21" t="s">
        <v>4381</v>
      </c>
      <c r="I109" s="21"/>
      <c r="J109" s="21"/>
      <c r="K109" s="21"/>
      <c r="L109" s="21"/>
      <c r="M109" s="21">
        <v>102</v>
      </c>
      <c r="O109" s="21"/>
      <c r="P109" s="21"/>
      <c r="Q109" s="21"/>
      <c r="R109" s="21"/>
      <c r="S109" s="21">
        <v>116</v>
      </c>
      <c r="U109" s="21"/>
      <c r="V109" s="26"/>
      <c r="Y109" s="21" t="s">
        <v>1358</v>
      </c>
      <c r="Z109" s="21" t="s">
        <v>360</v>
      </c>
      <c r="AA109" s="21"/>
      <c r="AB109" s="84" t="s">
        <v>2361</v>
      </c>
      <c r="AC109" s="21" t="s">
        <v>3360</v>
      </c>
      <c r="AD109" s="21"/>
      <c r="AE109" s="21">
        <v>106</v>
      </c>
      <c r="AG109" s="21"/>
      <c r="AH109" s="21"/>
      <c r="AI109" s="21"/>
      <c r="AJ109" s="21"/>
      <c r="AK109" s="21">
        <v>116</v>
      </c>
      <c r="AM109" s="21"/>
      <c r="AN109" s="26"/>
      <c r="AO109" s="21"/>
      <c r="AP109" s="21"/>
      <c r="AQ109" s="21">
        <v>107</v>
      </c>
      <c r="AR109" s="21" t="s">
        <v>1359</v>
      </c>
      <c r="AS109" s="21"/>
      <c r="AT109" s="21" t="s">
        <v>361</v>
      </c>
      <c r="AU109" s="21" t="s">
        <v>2362</v>
      </c>
      <c r="AV109" s="21"/>
      <c r="AW109" s="21" t="s">
        <v>3361</v>
      </c>
      <c r="BA109" s="21">
        <v>107</v>
      </c>
      <c r="BC109" s="21"/>
      <c r="BD109" s="21"/>
      <c r="BE109" s="21"/>
      <c r="BF109" s="21"/>
      <c r="BG109" s="21">
        <v>107</v>
      </c>
    </row>
    <row r="110" spans="5:59" x14ac:dyDescent="0.25">
      <c r="E110">
        <v>107</v>
      </c>
      <c r="F110" s="21" t="s">
        <v>361</v>
      </c>
      <c r="G110" s="21" t="s">
        <v>4382</v>
      </c>
      <c r="I110" s="21"/>
      <c r="J110" s="21"/>
      <c r="K110" s="21"/>
      <c r="L110" s="21"/>
      <c r="M110" s="21">
        <v>103</v>
      </c>
      <c r="O110" s="21"/>
      <c r="P110" s="21"/>
      <c r="Q110" s="21"/>
      <c r="R110" s="21"/>
      <c r="S110" s="21">
        <v>117</v>
      </c>
      <c r="U110" s="21"/>
      <c r="V110" s="26"/>
      <c r="Y110" s="21" t="s">
        <v>1359</v>
      </c>
      <c r="Z110" s="21" t="s">
        <v>361</v>
      </c>
      <c r="AA110" s="21"/>
      <c r="AB110" s="84" t="s">
        <v>2362</v>
      </c>
      <c r="AC110" s="21" t="s">
        <v>3361</v>
      </c>
      <c r="AD110" s="21"/>
      <c r="AE110" s="21">
        <v>107</v>
      </c>
      <c r="AG110" s="21"/>
      <c r="AH110" s="21"/>
      <c r="AI110" s="21"/>
      <c r="AJ110" s="21"/>
      <c r="AK110" s="21">
        <v>117</v>
      </c>
      <c r="AO110" s="21"/>
      <c r="AP110" s="21"/>
      <c r="AQ110" s="21">
        <v>108</v>
      </c>
      <c r="AR110" s="21" t="s">
        <v>1360</v>
      </c>
      <c r="AS110" s="21"/>
      <c r="AT110" s="21" t="s">
        <v>362</v>
      </c>
      <c r="AU110" s="21" t="s">
        <v>2363</v>
      </c>
      <c r="AV110" s="21"/>
      <c r="AW110" s="21" t="s">
        <v>3362</v>
      </c>
      <c r="BA110" s="21">
        <v>108</v>
      </c>
      <c r="BC110" s="21"/>
      <c r="BD110" s="21"/>
      <c r="BE110" s="21"/>
      <c r="BF110" s="21"/>
      <c r="BG110" s="21">
        <v>108</v>
      </c>
    </row>
    <row r="111" spans="5:59" x14ac:dyDescent="0.25">
      <c r="E111">
        <v>108</v>
      </c>
      <c r="F111" s="21" t="s">
        <v>362</v>
      </c>
      <c r="G111" s="21" t="s">
        <v>4383</v>
      </c>
      <c r="I111" s="21"/>
      <c r="J111" s="21"/>
      <c r="K111" s="21"/>
      <c r="L111" s="21"/>
      <c r="M111" s="21">
        <v>104</v>
      </c>
      <c r="O111" s="21"/>
      <c r="P111" s="21"/>
      <c r="Q111" s="21"/>
      <c r="R111" s="21"/>
      <c r="S111" s="21">
        <v>118</v>
      </c>
      <c r="U111" s="21"/>
      <c r="V111" s="26"/>
      <c r="Y111" s="21" t="s">
        <v>1360</v>
      </c>
      <c r="Z111" s="21" t="s">
        <v>362</v>
      </c>
      <c r="AA111" s="21"/>
      <c r="AB111" s="84" t="s">
        <v>2363</v>
      </c>
      <c r="AC111" s="21" t="s">
        <v>3362</v>
      </c>
      <c r="AD111" s="21"/>
      <c r="AE111" s="21">
        <v>108</v>
      </c>
      <c r="AG111" s="21"/>
      <c r="AH111" s="21"/>
      <c r="AI111" s="21"/>
      <c r="AJ111" s="21"/>
      <c r="AK111" s="21">
        <v>118</v>
      </c>
      <c r="AO111" s="21"/>
      <c r="AP111" s="21"/>
      <c r="AQ111" s="21">
        <v>109</v>
      </c>
      <c r="AR111" s="21" t="s">
        <v>1361</v>
      </c>
      <c r="AS111" s="21"/>
      <c r="AT111" s="21" t="s">
        <v>363</v>
      </c>
      <c r="AU111" s="21" t="s">
        <v>2364</v>
      </c>
      <c r="AV111" s="21"/>
      <c r="AW111" s="21" t="s">
        <v>3363</v>
      </c>
      <c r="BA111" s="21">
        <v>109</v>
      </c>
      <c r="BC111" s="21"/>
      <c r="BD111" s="21"/>
      <c r="BE111" s="21"/>
      <c r="BF111" s="21"/>
      <c r="BG111" s="21">
        <v>109</v>
      </c>
    </row>
    <row r="112" spans="5:59" x14ac:dyDescent="0.25">
      <c r="E112">
        <v>109</v>
      </c>
      <c r="F112" s="21" t="s">
        <v>363</v>
      </c>
      <c r="G112" s="21" t="s">
        <v>4384</v>
      </c>
      <c r="I112" s="21"/>
      <c r="J112" s="21"/>
      <c r="K112" s="21"/>
      <c r="L112" s="21"/>
      <c r="M112" s="21">
        <v>105</v>
      </c>
      <c r="O112" s="21"/>
      <c r="P112" s="21"/>
      <c r="Q112" s="21"/>
      <c r="R112" s="21"/>
      <c r="S112" s="21">
        <v>119</v>
      </c>
      <c r="U112" s="21"/>
      <c r="V112" s="26"/>
      <c r="Y112" s="21" t="s">
        <v>1361</v>
      </c>
      <c r="Z112" s="21" t="s">
        <v>363</v>
      </c>
      <c r="AA112" s="21"/>
      <c r="AB112" s="84" t="s">
        <v>2364</v>
      </c>
      <c r="AC112" s="21" t="s">
        <v>3363</v>
      </c>
      <c r="AD112" s="21"/>
      <c r="AE112" s="21">
        <v>109</v>
      </c>
      <c r="AG112" s="21"/>
      <c r="AH112" s="21"/>
      <c r="AI112" s="21"/>
      <c r="AJ112" s="21"/>
      <c r="AK112" s="21">
        <v>119</v>
      </c>
      <c r="AO112" s="21"/>
      <c r="AP112" s="21"/>
      <c r="AQ112" s="21">
        <v>110</v>
      </c>
      <c r="AR112" s="21" t="s">
        <v>1362</v>
      </c>
      <c r="AS112" s="21"/>
      <c r="AT112" s="21" t="s">
        <v>364</v>
      </c>
      <c r="AU112" s="21" t="s">
        <v>2365</v>
      </c>
      <c r="AV112" s="21"/>
      <c r="AW112" s="21" t="s">
        <v>3364</v>
      </c>
      <c r="BA112" s="21">
        <v>110</v>
      </c>
      <c r="BC112" s="21"/>
      <c r="BD112" s="21"/>
      <c r="BE112" s="21"/>
      <c r="BF112" s="21"/>
      <c r="BG112" s="21">
        <v>110</v>
      </c>
    </row>
    <row r="113" spans="5:59" x14ac:dyDescent="0.25">
      <c r="E113">
        <v>110</v>
      </c>
      <c r="F113" s="21" t="s">
        <v>364</v>
      </c>
      <c r="G113" s="21" t="s">
        <v>4385</v>
      </c>
      <c r="I113" s="21"/>
      <c r="J113" s="21"/>
      <c r="K113" s="21"/>
      <c r="L113" s="21"/>
      <c r="M113" s="21">
        <v>106</v>
      </c>
      <c r="O113" s="21"/>
      <c r="P113" s="21"/>
      <c r="Q113" s="21"/>
      <c r="R113" s="21"/>
      <c r="S113" s="21">
        <v>120</v>
      </c>
      <c r="U113" s="21"/>
      <c r="V113" s="26"/>
      <c r="Y113" s="21" t="s">
        <v>1362</v>
      </c>
      <c r="Z113" s="21" t="s">
        <v>364</v>
      </c>
      <c r="AA113" s="21"/>
      <c r="AB113" s="84" t="s">
        <v>2365</v>
      </c>
      <c r="AC113" s="21" t="s">
        <v>3364</v>
      </c>
      <c r="AD113" s="21"/>
      <c r="AE113" s="21">
        <v>110</v>
      </c>
      <c r="AG113" s="21"/>
      <c r="AH113" s="21"/>
      <c r="AI113" s="21"/>
      <c r="AJ113" s="21"/>
      <c r="AK113" s="21">
        <v>120</v>
      </c>
      <c r="AO113" s="21"/>
      <c r="AP113" s="21"/>
      <c r="AQ113" s="21">
        <v>111</v>
      </c>
      <c r="AR113" s="21" t="s">
        <v>1363</v>
      </c>
      <c r="AS113" s="21"/>
      <c r="AT113" s="21" t="s">
        <v>365</v>
      </c>
      <c r="AU113" s="21" t="s">
        <v>2366</v>
      </c>
      <c r="AV113" s="21"/>
      <c r="AW113" s="21" t="s">
        <v>3365</v>
      </c>
      <c r="BA113" s="21">
        <v>111</v>
      </c>
      <c r="BC113" s="21"/>
      <c r="BD113" s="21"/>
      <c r="BE113" s="21"/>
      <c r="BF113" s="21"/>
      <c r="BG113" s="21">
        <v>111</v>
      </c>
    </row>
    <row r="114" spans="5:59" x14ac:dyDescent="0.25">
      <c r="E114">
        <v>111</v>
      </c>
      <c r="F114" s="21" t="s">
        <v>365</v>
      </c>
      <c r="G114" s="21" t="s">
        <v>4386</v>
      </c>
      <c r="I114" s="21"/>
      <c r="J114" s="21"/>
      <c r="K114" s="21"/>
      <c r="L114" s="21"/>
      <c r="M114" s="21">
        <v>107</v>
      </c>
      <c r="O114" s="21"/>
      <c r="P114" s="21"/>
      <c r="Q114" s="21"/>
      <c r="R114" s="21"/>
      <c r="S114" s="21">
        <v>121</v>
      </c>
      <c r="U114" s="21"/>
      <c r="V114" s="26"/>
      <c r="Y114" s="21" t="s">
        <v>1363</v>
      </c>
      <c r="Z114" s="21" t="s">
        <v>365</v>
      </c>
      <c r="AA114" s="21"/>
      <c r="AB114" s="84" t="s">
        <v>2366</v>
      </c>
      <c r="AC114" s="21" t="s">
        <v>3365</v>
      </c>
      <c r="AD114" s="21"/>
      <c r="AE114" s="21">
        <v>111</v>
      </c>
      <c r="AG114" s="21"/>
      <c r="AH114" s="21"/>
      <c r="AI114" s="21"/>
      <c r="AJ114" s="21"/>
      <c r="AK114" s="21">
        <v>121</v>
      </c>
      <c r="AO114" s="21"/>
      <c r="AP114" s="21"/>
      <c r="AQ114" s="21">
        <v>112</v>
      </c>
      <c r="AR114" s="21" t="s">
        <v>1364</v>
      </c>
      <c r="AS114" s="21"/>
      <c r="AT114" s="21" t="s">
        <v>366</v>
      </c>
      <c r="AU114" s="21" t="s">
        <v>2367</v>
      </c>
      <c r="AV114" s="21"/>
      <c r="AW114" s="21" t="s">
        <v>3366</v>
      </c>
      <c r="BA114" s="21">
        <v>112</v>
      </c>
      <c r="BC114" s="21"/>
      <c r="BD114" s="21"/>
      <c r="BE114" s="21"/>
      <c r="BF114" s="21"/>
      <c r="BG114" s="21">
        <v>112</v>
      </c>
    </row>
    <row r="115" spans="5:59" x14ac:dyDescent="0.25">
      <c r="E115">
        <v>112</v>
      </c>
      <c r="F115" s="21" t="s">
        <v>366</v>
      </c>
      <c r="G115" s="21" t="s">
        <v>4387</v>
      </c>
      <c r="I115" s="21"/>
      <c r="J115" s="21"/>
      <c r="K115" s="21"/>
      <c r="L115" s="21"/>
      <c r="M115" s="21">
        <v>108</v>
      </c>
      <c r="O115" s="21"/>
      <c r="P115" s="21"/>
      <c r="Q115" s="21"/>
      <c r="R115" s="21"/>
      <c r="S115" s="21">
        <v>122</v>
      </c>
      <c r="U115" s="21"/>
      <c r="V115" s="26"/>
      <c r="Y115" s="21" t="s">
        <v>1364</v>
      </c>
      <c r="Z115" s="21" t="s">
        <v>366</v>
      </c>
      <c r="AA115" s="21"/>
      <c r="AB115" s="84" t="s">
        <v>2367</v>
      </c>
      <c r="AC115" s="21" t="s">
        <v>3366</v>
      </c>
      <c r="AD115" s="21"/>
      <c r="AE115" s="21">
        <v>112</v>
      </c>
      <c r="AG115" s="21"/>
      <c r="AH115" s="21"/>
      <c r="AI115" s="21"/>
      <c r="AJ115" s="21"/>
      <c r="AK115" s="21">
        <v>122</v>
      </c>
      <c r="AO115" s="21"/>
      <c r="AP115" s="21"/>
      <c r="AQ115" s="21">
        <v>113</v>
      </c>
      <c r="AR115" s="21" t="s">
        <v>1365</v>
      </c>
      <c r="AS115" s="21"/>
      <c r="AT115" s="21" t="s">
        <v>367</v>
      </c>
      <c r="AU115" s="21" t="s">
        <v>2368</v>
      </c>
      <c r="AV115" s="21"/>
      <c r="AW115" s="21" t="s">
        <v>3367</v>
      </c>
      <c r="BA115" s="21">
        <v>113</v>
      </c>
      <c r="BC115" s="21"/>
      <c r="BD115" s="21"/>
      <c r="BE115" s="21"/>
      <c r="BF115" s="21"/>
      <c r="BG115" s="21">
        <v>113</v>
      </c>
    </row>
    <row r="116" spans="5:59" x14ac:dyDescent="0.25">
      <c r="E116">
        <v>113</v>
      </c>
      <c r="F116" s="21" t="s">
        <v>367</v>
      </c>
      <c r="G116" s="21" t="s">
        <v>4388</v>
      </c>
      <c r="I116" s="21"/>
      <c r="J116" s="21"/>
      <c r="K116" s="21"/>
      <c r="L116" s="21"/>
      <c r="M116" s="21">
        <v>109</v>
      </c>
      <c r="O116" s="21"/>
      <c r="P116" s="21"/>
      <c r="Q116" s="21"/>
      <c r="R116" s="21"/>
      <c r="S116" s="21">
        <v>123</v>
      </c>
      <c r="U116" s="21"/>
      <c r="V116" s="26"/>
      <c r="Y116" s="21" t="s">
        <v>1365</v>
      </c>
      <c r="Z116" s="21" t="s">
        <v>367</v>
      </c>
      <c r="AA116" s="21"/>
      <c r="AB116" s="84" t="s">
        <v>2368</v>
      </c>
      <c r="AC116" s="21" t="s">
        <v>3367</v>
      </c>
      <c r="AD116" s="21"/>
      <c r="AE116" s="21">
        <v>113</v>
      </c>
      <c r="AG116" s="21"/>
      <c r="AH116" s="21"/>
      <c r="AI116" s="21"/>
      <c r="AJ116" s="21"/>
      <c r="AK116" s="21">
        <v>123</v>
      </c>
      <c r="AO116" s="21"/>
      <c r="AP116" s="21"/>
      <c r="AQ116" s="21">
        <v>114</v>
      </c>
      <c r="AR116" s="21" t="s">
        <v>1366</v>
      </c>
      <c r="AS116" s="21"/>
      <c r="AT116" s="21" t="s">
        <v>368</v>
      </c>
      <c r="AU116" s="21" t="s">
        <v>2369</v>
      </c>
      <c r="AV116" s="21"/>
      <c r="AW116" s="21" t="s">
        <v>3368</v>
      </c>
      <c r="BA116" s="21">
        <v>114</v>
      </c>
      <c r="BC116" s="21"/>
      <c r="BD116" s="21"/>
      <c r="BE116" s="21"/>
      <c r="BF116" s="21"/>
      <c r="BG116" s="21">
        <v>114</v>
      </c>
    </row>
    <row r="117" spans="5:59" x14ac:dyDescent="0.25">
      <c r="E117">
        <v>114</v>
      </c>
      <c r="F117" s="21" t="s">
        <v>368</v>
      </c>
      <c r="G117" s="21" t="s">
        <v>4389</v>
      </c>
      <c r="I117" s="21"/>
      <c r="J117" s="21"/>
      <c r="K117" s="21"/>
      <c r="L117" s="21"/>
      <c r="M117" s="21">
        <v>110</v>
      </c>
      <c r="O117" s="21"/>
      <c r="P117" s="21"/>
      <c r="Q117" s="21"/>
      <c r="R117" s="21"/>
      <c r="S117" s="21">
        <v>124</v>
      </c>
      <c r="U117" s="21"/>
      <c r="V117" s="26"/>
      <c r="Y117" s="21" t="s">
        <v>1366</v>
      </c>
      <c r="Z117" s="21" t="s">
        <v>368</v>
      </c>
      <c r="AA117" s="21"/>
      <c r="AB117" s="84" t="s">
        <v>2369</v>
      </c>
      <c r="AC117" s="21" t="s">
        <v>3368</v>
      </c>
      <c r="AD117" s="21"/>
      <c r="AE117" s="21">
        <v>114</v>
      </c>
      <c r="AG117" s="21"/>
      <c r="AH117" s="21"/>
      <c r="AI117" s="21"/>
      <c r="AJ117" s="21"/>
      <c r="AK117" s="21">
        <v>124</v>
      </c>
      <c r="AO117" s="21"/>
      <c r="AP117" s="21"/>
      <c r="AQ117" s="21">
        <v>115</v>
      </c>
      <c r="AR117" s="21" t="s">
        <v>1367</v>
      </c>
      <c r="AS117" s="21"/>
      <c r="AT117" s="21" t="s">
        <v>369</v>
      </c>
      <c r="AU117" s="21" t="s">
        <v>2370</v>
      </c>
      <c r="AV117" s="21"/>
      <c r="AW117" s="21" t="s">
        <v>3369</v>
      </c>
      <c r="BA117" s="21">
        <v>115</v>
      </c>
      <c r="BC117" s="21"/>
      <c r="BD117" s="21"/>
      <c r="BE117" s="21"/>
      <c r="BF117" s="21"/>
      <c r="BG117" s="21">
        <v>115</v>
      </c>
    </row>
    <row r="118" spans="5:59" x14ac:dyDescent="0.25">
      <c r="E118">
        <v>115</v>
      </c>
      <c r="F118" s="21" t="s">
        <v>369</v>
      </c>
      <c r="G118" s="21" t="s">
        <v>4390</v>
      </c>
      <c r="I118" s="21"/>
      <c r="J118" s="21"/>
      <c r="K118" s="21"/>
      <c r="L118" s="21"/>
      <c r="M118" s="21">
        <v>111</v>
      </c>
      <c r="O118" s="21"/>
      <c r="P118" s="21"/>
      <c r="Q118" s="21"/>
      <c r="R118" s="21"/>
      <c r="S118" s="21">
        <v>125</v>
      </c>
      <c r="U118" s="21"/>
      <c r="V118" s="26"/>
      <c r="Y118" s="21" t="s">
        <v>1367</v>
      </c>
      <c r="Z118" s="21" t="s">
        <v>369</v>
      </c>
      <c r="AA118" s="21"/>
      <c r="AB118" s="84" t="s">
        <v>2370</v>
      </c>
      <c r="AC118" s="21" t="s">
        <v>3369</v>
      </c>
      <c r="AD118" s="21"/>
      <c r="AE118" s="21">
        <v>115</v>
      </c>
      <c r="AG118" s="21"/>
      <c r="AH118" s="21"/>
      <c r="AI118" s="21"/>
      <c r="AJ118" s="21"/>
      <c r="AK118" s="21">
        <v>125</v>
      </c>
      <c r="AO118" s="21"/>
      <c r="AP118" s="21"/>
      <c r="AQ118" s="21">
        <v>116</v>
      </c>
      <c r="AR118" s="21" t="s">
        <v>1368</v>
      </c>
      <c r="AS118" s="21"/>
      <c r="AT118" s="21" t="s">
        <v>370</v>
      </c>
      <c r="AU118" s="21" t="s">
        <v>2371</v>
      </c>
      <c r="AV118" s="21"/>
      <c r="AW118" s="21" t="s">
        <v>3370</v>
      </c>
      <c r="BA118" s="21">
        <v>116</v>
      </c>
      <c r="BC118" s="21"/>
      <c r="BD118" s="21"/>
      <c r="BE118" s="21"/>
      <c r="BF118" s="21"/>
      <c r="BG118" s="21">
        <v>116</v>
      </c>
    </row>
    <row r="119" spans="5:59" x14ac:dyDescent="0.25">
      <c r="E119">
        <v>116</v>
      </c>
      <c r="F119" s="21" t="s">
        <v>370</v>
      </c>
      <c r="G119" s="21" t="s">
        <v>4391</v>
      </c>
      <c r="I119" s="21"/>
      <c r="J119" s="21"/>
      <c r="K119" s="21"/>
      <c r="L119" s="21"/>
      <c r="M119" s="21">
        <v>112</v>
      </c>
      <c r="O119" s="21"/>
      <c r="P119" s="21"/>
      <c r="Q119" s="21"/>
      <c r="R119" s="21"/>
      <c r="S119" s="21">
        <v>126</v>
      </c>
      <c r="U119" s="21"/>
      <c r="V119" s="26"/>
      <c r="Y119" s="21" t="s">
        <v>1368</v>
      </c>
      <c r="Z119" s="21" t="s">
        <v>370</v>
      </c>
      <c r="AA119" s="21"/>
      <c r="AB119" s="84" t="s">
        <v>2371</v>
      </c>
      <c r="AC119" s="21" t="s">
        <v>3370</v>
      </c>
      <c r="AD119" s="21"/>
      <c r="AE119" s="21">
        <v>116</v>
      </c>
      <c r="AG119" s="21"/>
      <c r="AH119" s="21"/>
      <c r="AI119" s="21"/>
      <c r="AJ119" s="21"/>
      <c r="AK119" s="21">
        <v>126</v>
      </c>
      <c r="AO119" s="21"/>
      <c r="AP119" s="21"/>
      <c r="AQ119" s="21">
        <v>117</v>
      </c>
      <c r="AR119" s="21" t="s">
        <v>1369</v>
      </c>
      <c r="AS119" s="21"/>
      <c r="AT119" s="21" t="s">
        <v>371</v>
      </c>
      <c r="AU119" s="21" t="s">
        <v>2372</v>
      </c>
      <c r="AV119" s="21"/>
      <c r="AW119" s="21" t="s">
        <v>3371</v>
      </c>
      <c r="BA119" s="21">
        <v>117</v>
      </c>
      <c r="BC119" s="21"/>
      <c r="BD119" s="21"/>
      <c r="BE119" s="21"/>
      <c r="BF119" s="21"/>
      <c r="BG119" s="21">
        <v>117</v>
      </c>
    </row>
    <row r="120" spans="5:59" x14ac:dyDescent="0.25">
      <c r="E120">
        <v>117</v>
      </c>
      <c r="F120" s="21" t="s">
        <v>371</v>
      </c>
      <c r="G120" s="21" t="s">
        <v>4392</v>
      </c>
      <c r="I120" s="21"/>
      <c r="J120" s="21"/>
      <c r="K120" s="21"/>
      <c r="L120" s="21"/>
      <c r="M120" s="21">
        <v>113</v>
      </c>
      <c r="O120" s="21"/>
      <c r="P120" s="21"/>
      <c r="Q120" s="21"/>
      <c r="R120" s="21"/>
      <c r="S120" s="21">
        <v>127</v>
      </c>
      <c r="U120" s="21"/>
      <c r="V120" s="26"/>
      <c r="Y120" s="21" t="s">
        <v>1369</v>
      </c>
      <c r="Z120" s="21" t="s">
        <v>371</v>
      </c>
      <c r="AA120" s="21"/>
      <c r="AB120" s="84" t="s">
        <v>2372</v>
      </c>
      <c r="AC120" s="21" t="s">
        <v>3371</v>
      </c>
      <c r="AD120" s="21"/>
      <c r="AE120" s="21">
        <v>117</v>
      </c>
      <c r="AG120" s="21"/>
      <c r="AH120" s="21"/>
      <c r="AI120" s="21"/>
      <c r="AJ120" s="21"/>
      <c r="AK120" s="21">
        <v>127</v>
      </c>
      <c r="AO120" s="21"/>
      <c r="AP120" s="21"/>
      <c r="AQ120" s="21">
        <v>118</v>
      </c>
      <c r="AR120" s="21" t="s">
        <v>1370</v>
      </c>
      <c r="AS120" s="21"/>
      <c r="AT120" s="21" t="s">
        <v>372</v>
      </c>
      <c r="AU120" s="21" t="s">
        <v>2373</v>
      </c>
      <c r="AV120" s="21"/>
      <c r="AW120" s="21" t="s">
        <v>3372</v>
      </c>
      <c r="BA120" s="21">
        <v>118</v>
      </c>
      <c r="BC120" s="21"/>
      <c r="BD120" s="21"/>
      <c r="BE120" s="21"/>
      <c r="BF120" s="21"/>
      <c r="BG120" s="21">
        <v>118</v>
      </c>
    </row>
    <row r="121" spans="5:59" x14ac:dyDescent="0.25">
      <c r="E121">
        <v>118</v>
      </c>
      <c r="F121" s="21" t="s">
        <v>372</v>
      </c>
      <c r="G121" s="21" t="s">
        <v>4393</v>
      </c>
      <c r="I121" s="21"/>
      <c r="J121" s="21"/>
      <c r="K121" s="21"/>
      <c r="L121" s="21"/>
      <c r="M121" s="21">
        <v>114</v>
      </c>
      <c r="O121" s="21"/>
      <c r="P121" s="21"/>
      <c r="Q121" s="21"/>
      <c r="R121" s="21"/>
      <c r="S121" s="21">
        <v>128</v>
      </c>
      <c r="U121" s="21"/>
      <c r="V121" s="26"/>
      <c r="Y121" s="21" t="s">
        <v>1370</v>
      </c>
      <c r="Z121" s="21" t="s">
        <v>372</v>
      </c>
      <c r="AA121" s="21"/>
      <c r="AB121" s="84" t="s">
        <v>2373</v>
      </c>
      <c r="AC121" s="21" t="s">
        <v>3372</v>
      </c>
      <c r="AD121" s="21"/>
      <c r="AE121" s="21">
        <v>118</v>
      </c>
      <c r="AG121" s="21"/>
      <c r="AH121" s="21"/>
      <c r="AI121" s="21"/>
      <c r="AJ121" s="21"/>
      <c r="AK121" s="21">
        <v>128</v>
      </c>
      <c r="AO121" s="21"/>
      <c r="AP121" s="21"/>
      <c r="AQ121" s="21">
        <v>119</v>
      </c>
      <c r="AR121" s="21" t="s">
        <v>1371</v>
      </c>
      <c r="AS121" s="21"/>
      <c r="AT121" s="21" t="s">
        <v>373</v>
      </c>
      <c r="AU121" s="21" t="s">
        <v>2374</v>
      </c>
      <c r="AV121" s="21"/>
      <c r="AW121" s="21" t="s">
        <v>3373</v>
      </c>
      <c r="BA121" s="21">
        <v>119</v>
      </c>
      <c r="BC121" s="21"/>
      <c r="BD121" s="21"/>
      <c r="BE121" s="21"/>
      <c r="BF121" s="21"/>
      <c r="BG121" s="21">
        <v>119</v>
      </c>
    </row>
    <row r="122" spans="5:59" x14ac:dyDescent="0.25">
      <c r="E122">
        <v>119</v>
      </c>
      <c r="F122" s="21" t="s">
        <v>373</v>
      </c>
      <c r="G122" s="21" t="s">
        <v>4394</v>
      </c>
      <c r="I122" s="21"/>
      <c r="J122" s="21"/>
      <c r="K122" s="21"/>
      <c r="L122" s="21"/>
      <c r="M122" s="21">
        <v>115</v>
      </c>
      <c r="O122" s="21"/>
      <c r="P122" s="21"/>
      <c r="Q122" s="21"/>
      <c r="R122" s="21"/>
      <c r="S122" s="21">
        <v>129</v>
      </c>
      <c r="U122" s="21"/>
      <c r="V122" s="26"/>
      <c r="Y122" s="21" t="s">
        <v>1371</v>
      </c>
      <c r="Z122" s="21" t="s">
        <v>373</v>
      </c>
      <c r="AA122" s="21"/>
      <c r="AB122" s="84" t="s">
        <v>2374</v>
      </c>
      <c r="AC122" s="21" t="s">
        <v>3373</v>
      </c>
      <c r="AD122" s="21"/>
      <c r="AE122" s="21">
        <v>119</v>
      </c>
      <c r="AG122" s="21"/>
      <c r="AH122" s="21"/>
      <c r="AI122" s="21"/>
      <c r="AJ122" s="21"/>
      <c r="AK122" s="21">
        <v>129</v>
      </c>
      <c r="AO122" s="21"/>
      <c r="AP122" s="21"/>
      <c r="AQ122" s="21">
        <v>120</v>
      </c>
      <c r="AR122" s="21" t="s">
        <v>1372</v>
      </c>
      <c r="AS122" s="21"/>
      <c r="AT122" s="21" t="s">
        <v>374</v>
      </c>
      <c r="AU122" s="21" t="s">
        <v>2375</v>
      </c>
      <c r="AV122" s="21"/>
      <c r="AW122" s="21" t="s">
        <v>3374</v>
      </c>
      <c r="BA122" s="21">
        <v>120</v>
      </c>
      <c r="BC122" s="21"/>
      <c r="BD122" s="21"/>
      <c r="BE122" s="21"/>
      <c r="BF122" s="21"/>
      <c r="BG122" s="21">
        <v>120</v>
      </c>
    </row>
    <row r="123" spans="5:59" x14ac:dyDescent="0.25">
      <c r="E123">
        <v>120</v>
      </c>
      <c r="F123" s="21" t="s">
        <v>374</v>
      </c>
      <c r="G123" s="21" t="s">
        <v>4395</v>
      </c>
      <c r="I123" s="21"/>
      <c r="J123" s="21"/>
      <c r="K123" s="21"/>
      <c r="L123" s="21"/>
      <c r="M123" s="21">
        <v>116</v>
      </c>
      <c r="O123" s="21"/>
      <c r="P123" s="21"/>
      <c r="Q123" s="21"/>
      <c r="R123" s="21"/>
      <c r="S123" s="21">
        <v>130</v>
      </c>
      <c r="U123" s="21"/>
      <c r="V123" s="26"/>
      <c r="Y123" s="21" t="s">
        <v>1372</v>
      </c>
      <c r="Z123" s="21" t="s">
        <v>374</v>
      </c>
      <c r="AA123" s="21"/>
      <c r="AB123" s="84" t="s">
        <v>2375</v>
      </c>
      <c r="AC123" s="21" t="s">
        <v>3374</v>
      </c>
      <c r="AD123" s="21"/>
      <c r="AE123" s="21">
        <v>120</v>
      </c>
      <c r="AG123" s="21"/>
      <c r="AH123" s="21"/>
      <c r="AI123" s="21"/>
      <c r="AJ123" s="21"/>
      <c r="AK123" s="21">
        <v>130</v>
      </c>
      <c r="AO123" s="21"/>
      <c r="AP123" s="21"/>
      <c r="AQ123" s="21">
        <v>121</v>
      </c>
      <c r="AR123" s="21" t="s">
        <v>1373</v>
      </c>
      <c r="AS123" s="21"/>
      <c r="AT123" s="21" t="s">
        <v>375</v>
      </c>
      <c r="AU123" s="21" t="s">
        <v>2376</v>
      </c>
      <c r="AV123" s="21"/>
      <c r="AW123" s="21" t="s">
        <v>3375</v>
      </c>
      <c r="BA123" s="21">
        <v>121</v>
      </c>
      <c r="BC123" s="21"/>
      <c r="BD123" s="21"/>
      <c r="BE123" s="21"/>
      <c r="BF123" s="21"/>
      <c r="BG123" s="21">
        <v>121</v>
      </c>
    </row>
    <row r="124" spans="5:59" x14ac:dyDescent="0.25">
      <c r="E124">
        <v>121</v>
      </c>
      <c r="F124" s="21" t="s">
        <v>375</v>
      </c>
      <c r="G124" s="21" t="s">
        <v>4396</v>
      </c>
      <c r="I124" s="21"/>
      <c r="J124" s="21"/>
      <c r="K124" s="21"/>
      <c r="L124" s="21"/>
      <c r="M124" s="21">
        <v>117</v>
      </c>
      <c r="O124" s="21"/>
      <c r="P124" s="21"/>
      <c r="Q124" s="21"/>
      <c r="R124" s="21"/>
      <c r="S124" s="21">
        <v>131</v>
      </c>
      <c r="U124" s="21"/>
      <c r="V124" s="26"/>
      <c r="Y124" s="21" t="s">
        <v>1373</v>
      </c>
      <c r="Z124" s="21" t="s">
        <v>375</v>
      </c>
      <c r="AA124" s="21"/>
      <c r="AB124" s="84" t="s">
        <v>2376</v>
      </c>
      <c r="AC124" s="21" t="s">
        <v>3375</v>
      </c>
      <c r="AD124" s="21"/>
      <c r="AE124" s="21">
        <v>121</v>
      </c>
      <c r="AG124" s="21"/>
      <c r="AH124" s="21"/>
      <c r="AI124" s="21"/>
      <c r="AJ124" s="21"/>
      <c r="AK124" s="21">
        <v>131</v>
      </c>
      <c r="AM124" s="21"/>
      <c r="AN124" s="26"/>
      <c r="AO124" s="21"/>
      <c r="AP124" s="21"/>
      <c r="AQ124" s="21">
        <v>122</v>
      </c>
      <c r="AR124" s="21" t="s">
        <v>1374</v>
      </c>
      <c r="AS124" s="21"/>
      <c r="AT124" s="21" t="s">
        <v>376</v>
      </c>
      <c r="AU124" s="21" t="s">
        <v>2377</v>
      </c>
      <c r="AV124" s="21"/>
      <c r="AW124" s="21" t="s">
        <v>3376</v>
      </c>
      <c r="BA124" s="21">
        <v>122</v>
      </c>
      <c r="BC124" s="21"/>
      <c r="BD124" s="21"/>
      <c r="BE124" s="21"/>
      <c r="BF124" s="21"/>
      <c r="BG124" s="21">
        <v>122</v>
      </c>
    </row>
    <row r="125" spans="5:59" x14ac:dyDescent="0.25">
      <c r="E125">
        <v>122</v>
      </c>
      <c r="F125" s="21" t="s">
        <v>376</v>
      </c>
      <c r="G125" s="21" t="s">
        <v>4397</v>
      </c>
      <c r="I125" s="21"/>
      <c r="J125" s="21"/>
      <c r="K125" s="21"/>
      <c r="L125" s="21"/>
      <c r="M125" s="21">
        <v>118</v>
      </c>
      <c r="O125" s="21"/>
      <c r="P125" s="21"/>
      <c r="Q125" s="21"/>
      <c r="R125" s="21"/>
      <c r="S125" s="21">
        <v>132</v>
      </c>
      <c r="U125" s="21"/>
      <c r="V125" s="26"/>
      <c r="Y125" s="21" t="s">
        <v>1374</v>
      </c>
      <c r="Z125" s="21" t="s">
        <v>376</v>
      </c>
      <c r="AA125" s="21"/>
      <c r="AB125" s="84" t="s">
        <v>2377</v>
      </c>
      <c r="AC125" s="21" t="s">
        <v>3376</v>
      </c>
      <c r="AD125" s="21"/>
      <c r="AE125" s="21">
        <v>122</v>
      </c>
      <c r="AG125" s="21"/>
      <c r="AH125" s="21"/>
      <c r="AI125" s="21"/>
      <c r="AJ125" s="21"/>
      <c r="AK125" s="21">
        <v>132</v>
      </c>
      <c r="AM125" s="21"/>
      <c r="AN125" s="26"/>
      <c r="AO125" s="21"/>
      <c r="AP125" s="21"/>
      <c r="AQ125" s="21">
        <v>123</v>
      </c>
      <c r="AR125" s="21" t="s">
        <v>1375</v>
      </c>
      <c r="AS125" s="21"/>
      <c r="AT125" s="21" t="s">
        <v>377</v>
      </c>
      <c r="AU125" s="21" t="s">
        <v>2378</v>
      </c>
      <c r="AV125" s="21"/>
      <c r="AW125" s="21" t="s">
        <v>3377</v>
      </c>
      <c r="BA125" s="21">
        <v>123</v>
      </c>
      <c r="BC125" s="21"/>
      <c r="BD125" s="21"/>
      <c r="BE125" s="21"/>
      <c r="BF125" s="21"/>
      <c r="BG125" s="21">
        <v>123</v>
      </c>
    </row>
    <row r="126" spans="5:59" x14ac:dyDescent="0.25">
      <c r="E126">
        <v>123</v>
      </c>
      <c r="F126" s="21" t="s">
        <v>377</v>
      </c>
      <c r="G126" s="21" t="s">
        <v>4398</v>
      </c>
      <c r="I126" s="21"/>
      <c r="J126" s="21"/>
      <c r="K126" s="21"/>
      <c r="L126" s="21"/>
      <c r="M126" s="21">
        <v>119</v>
      </c>
      <c r="O126" s="21"/>
      <c r="P126" s="21"/>
      <c r="Q126" s="21"/>
      <c r="R126" s="21"/>
      <c r="S126" s="21">
        <v>133</v>
      </c>
      <c r="U126" s="21"/>
      <c r="V126" s="26"/>
      <c r="Y126" s="21" t="s">
        <v>1375</v>
      </c>
      <c r="Z126" s="21" t="s">
        <v>377</v>
      </c>
      <c r="AA126" s="21"/>
      <c r="AB126" s="84" t="s">
        <v>2378</v>
      </c>
      <c r="AC126" s="21" t="s">
        <v>3377</v>
      </c>
      <c r="AD126" s="21"/>
      <c r="AE126" s="21">
        <v>123</v>
      </c>
      <c r="AG126" s="21"/>
      <c r="AH126" s="21"/>
      <c r="AI126" s="21"/>
      <c r="AJ126" s="21"/>
      <c r="AK126" s="21">
        <v>133</v>
      </c>
      <c r="AM126" s="21"/>
      <c r="AN126" s="26"/>
      <c r="AO126" s="21"/>
      <c r="AP126" s="21"/>
      <c r="AQ126" s="21">
        <v>124</v>
      </c>
      <c r="AR126" s="21" t="s">
        <v>1376</v>
      </c>
      <c r="AS126" s="21"/>
      <c r="AT126" s="21" t="s">
        <v>378</v>
      </c>
      <c r="AU126" s="21" t="s">
        <v>2379</v>
      </c>
      <c r="AV126" s="21"/>
      <c r="AW126" s="21" t="s">
        <v>3378</v>
      </c>
      <c r="BA126" s="21">
        <v>124</v>
      </c>
      <c r="BC126" s="21"/>
      <c r="BD126" s="21"/>
      <c r="BE126" s="21"/>
      <c r="BF126" s="21"/>
      <c r="BG126" s="21">
        <v>124</v>
      </c>
    </row>
    <row r="127" spans="5:59" x14ac:dyDescent="0.25">
      <c r="E127">
        <v>124</v>
      </c>
      <c r="F127" s="21" t="s">
        <v>378</v>
      </c>
      <c r="G127" s="21" t="s">
        <v>4399</v>
      </c>
      <c r="I127" s="21"/>
      <c r="J127" s="21"/>
      <c r="K127" s="21"/>
      <c r="L127" s="21"/>
      <c r="M127" s="21">
        <v>120</v>
      </c>
      <c r="O127" s="21"/>
      <c r="P127" s="21"/>
      <c r="Q127" s="21"/>
      <c r="R127" s="21"/>
      <c r="S127" s="21">
        <v>134</v>
      </c>
      <c r="U127" s="21"/>
      <c r="V127" s="26"/>
      <c r="Y127" s="21" t="s">
        <v>1376</v>
      </c>
      <c r="Z127" s="21" t="s">
        <v>378</v>
      </c>
      <c r="AA127" s="21"/>
      <c r="AB127" s="84" t="s">
        <v>2379</v>
      </c>
      <c r="AC127" s="21" t="s">
        <v>3378</v>
      </c>
      <c r="AD127" s="21"/>
      <c r="AE127" s="21">
        <v>124</v>
      </c>
      <c r="AG127" s="21"/>
      <c r="AH127" s="21"/>
      <c r="AI127" s="21"/>
      <c r="AJ127" s="21"/>
      <c r="AK127" s="21">
        <v>134</v>
      </c>
      <c r="AM127" s="21"/>
      <c r="AN127" s="26"/>
      <c r="AO127" s="21"/>
      <c r="AP127" s="21"/>
      <c r="AQ127" s="21">
        <v>125</v>
      </c>
      <c r="AR127" s="21" t="s">
        <v>1377</v>
      </c>
      <c r="AS127" s="21"/>
      <c r="AT127" s="21" t="s">
        <v>379</v>
      </c>
      <c r="AU127" s="21" t="s">
        <v>2380</v>
      </c>
      <c r="AV127" s="21"/>
      <c r="AW127" s="21" t="s">
        <v>3379</v>
      </c>
      <c r="BA127" s="21">
        <v>125</v>
      </c>
      <c r="BC127" s="21"/>
      <c r="BD127" s="21"/>
      <c r="BE127" s="21"/>
      <c r="BF127" s="21"/>
      <c r="BG127" s="21">
        <v>125</v>
      </c>
    </row>
    <row r="128" spans="5:59" x14ac:dyDescent="0.25">
      <c r="E128">
        <v>125</v>
      </c>
      <c r="F128" s="21" t="s">
        <v>379</v>
      </c>
      <c r="G128" s="21" t="s">
        <v>4400</v>
      </c>
      <c r="I128" s="21"/>
      <c r="J128" s="21"/>
      <c r="K128" s="21"/>
      <c r="L128" s="21"/>
      <c r="M128" s="21">
        <v>121</v>
      </c>
      <c r="O128" s="21"/>
      <c r="P128" s="21"/>
      <c r="Q128" s="21"/>
      <c r="R128" s="21"/>
      <c r="S128" s="21">
        <v>135</v>
      </c>
      <c r="U128" s="21"/>
      <c r="V128" s="26"/>
      <c r="Y128" s="21" t="s">
        <v>1377</v>
      </c>
      <c r="Z128" s="21" t="s">
        <v>379</v>
      </c>
      <c r="AA128" s="21"/>
      <c r="AB128" s="84" t="s">
        <v>2380</v>
      </c>
      <c r="AC128" s="21" t="s">
        <v>3379</v>
      </c>
      <c r="AD128" s="21"/>
      <c r="AE128" s="21">
        <v>125</v>
      </c>
      <c r="AG128" s="21"/>
      <c r="AH128" s="21"/>
      <c r="AI128" s="21"/>
      <c r="AJ128" s="21"/>
      <c r="AK128" s="21">
        <v>135</v>
      </c>
      <c r="AM128" s="21"/>
      <c r="AN128" s="26"/>
      <c r="AO128" s="21"/>
      <c r="AP128" s="21"/>
      <c r="AQ128" s="21">
        <v>126</v>
      </c>
      <c r="AR128" s="21" t="s">
        <v>1378</v>
      </c>
      <c r="AS128" s="21"/>
      <c r="AT128" s="21" t="s">
        <v>380</v>
      </c>
      <c r="AU128" s="21" t="s">
        <v>2381</v>
      </c>
      <c r="AV128" s="21"/>
      <c r="AW128" s="21" t="s">
        <v>3380</v>
      </c>
      <c r="BA128" s="21">
        <v>126</v>
      </c>
      <c r="BC128" s="21"/>
      <c r="BD128" s="21"/>
      <c r="BE128" s="21"/>
      <c r="BF128" s="21"/>
      <c r="BG128" s="21">
        <v>126</v>
      </c>
    </row>
    <row r="129" spans="5:59" x14ac:dyDescent="0.25">
      <c r="E129">
        <v>126</v>
      </c>
      <c r="F129" s="21" t="s">
        <v>380</v>
      </c>
      <c r="G129" s="21" t="s">
        <v>4401</v>
      </c>
      <c r="I129" s="21"/>
      <c r="J129" s="21"/>
      <c r="K129" s="21"/>
      <c r="L129" s="21"/>
      <c r="M129" s="21">
        <v>122</v>
      </c>
      <c r="O129" s="21"/>
      <c r="P129" s="21"/>
      <c r="Q129" s="21"/>
      <c r="R129" s="21"/>
      <c r="S129" s="21">
        <v>136</v>
      </c>
      <c r="U129" s="21"/>
      <c r="V129" s="26"/>
      <c r="Y129" s="21" t="s">
        <v>1378</v>
      </c>
      <c r="Z129" s="21" t="s">
        <v>380</v>
      </c>
      <c r="AA129" s="21"/>
      <c r="AB129" s="84" t="s">
        <v>2381</v>
      </c>
      <c r="AC129" s="21" t="s">
        <v>3380</v>
      </c>
      <c r="AD129" s="21"/>
      <c r="AE129" s="21">
        <v>126</v>
      </c>
      <c r="AG129" s="21"/>
      <c r="AH129" s="21"/>
      <c r="AI129" s="21"/>
      <c r="AJ129" s="21"/>
      <c r="AK129" s="21">
        <v>136</v>
      </c>
      <c r="AM129" s="21"/>
      <c r="AN129" s="26"/>
      <c r="AO129" s="21"/>
      <c r="AP129" s="21"/>
      <c r="AQ129" s="21">
        <v>127</v>
      </c>
      <c r="AR129" s="21" t="s">
        <v>1379</v>
      </c>
      <c r="AS129" s="21"/>
      <c r="AT129" s="21" t="s">
        <v>381</v>
      </c>
      <c r="AU129" s="21" t="s">
        <v>2382</v>
      </c>
      <c r="AV129" s="21"/>
      <c r="AW129" s="21" t="s">
        <v>3381</v>
      </c>
      <c r="BA129" s="21">
        <v>127</v>
      </c>
      <c r="BC129" s="21"/>
      <c r="BD129" s="21"/>
      <c r="BE129" s="21"/>
      <c r="BF129" s="21"/>
      <c r="BG129" s="21">
        <v>127</v>
      </c>
    </row>
    <row r="130" spans="5:59" x14ac:dyDescent="0.25">
      <c r="E130">
        <v>127</v>
      </c>
      <c r="F130" s="21" t="s">
        <v>381</v>
      </c>
      <c r="G130" s="21" t="s">
        <v>4402</v>
      </c>
      <c r="I130" s="21"/>
      <c r="J130" s="21"/>
      <c r="K130" s="21"/>
      <c r="L130" s="21"/>
      <c r="M130" s="21">
        <v>123</v>
      </c>
      <c r="O130" s="21"/>
      <c r="P130" s="21"/>
      <c r="Q130" s="21"/>
      <c r="R130" s="21"/>
      <c r="S130" s="21">
        <v>137</v>
      </c>
      <c r="U130" s="21"/>
      <c r="V130" s="26"/>
      <c r="Y130" s="21" t="s">
        <v>1379</v>
      </c>
      <c r="Z130" s="21" t="s">
        <v>381</v>
      </c>
      <c r="AA130" s="21"/>
      <c r="AB130" s="84" t="s">
        <v>2382</v>
      </c>
      <c r="AC130" s="21" t="s">
        <v>3381</v>
      </c>
      <c r="AD130" s="21"/>
      <c r="AE130" s="21">
        <v>127</v>
      </c>
      <c r="AG130" s="21"/>
      <c r="AH130" s="21"/>
      <c r="AI130" s="21"/>
      <c r="AJ130" s="21"/>
      <c r="AK130" s="21">
        <v>137</v>
      </c>
      <c r="AM130" s="21"/>
      <c r="AN130" s="26"/>
      <c r="AO130" s="21"/>
      <c r="AP130" s="21"/>
      <c r="AQ130" s="21">
        <v>128</v>
      </c>
      <c r="AR130" s="21" t="s">
        <v>1380</v>
      </c>
      <c r="AS130" s="21"/>
      <c r="AT130" s="21" t="s">
        <v>382</v>
      </c>
      <c r="AU130" s="21" t="s">
        <v>2383</v>
      </c>
      <c r="AV130" s="21"/>
      <c r="AW130" s="21" t="s">
        <v>3382</v>
      </c>
      <c r="BA130" s="21">
        <v>128</v>
      </c>
      <c r="BC130" s="21"/>
      <c r="BD130" s="21"/>
      <c r="BE130" s="21"/>
      <c r="BF130" s="21"/>
      <c r="BG130" s="21">
        <v>128</v>
      </c>
    </row>
    <row r="131" spans="5:59" x14ac:dyDescent="0.25">
      <c r="E131">
        <v>128</v>
      </c>
      <c r="F131" s="21" t="s">
        <v>382</v>
      </c>
      <c r="G131" s="21" t="s">
        <v>4403</v>
      </c>
      <c r="I131" s="21"/>
      <c r="J131" s="21"/>
      <c r="K131" s="21"/>
      <c r="L131" s="21"/>
      <c r="M131" s="21">
        <v>124</v>
      </c>
      <c r="O131" s="21"/>
      <c r="P131" s="21"/>
      <c r="Q131" s="21"/>
      <c r="R131" s="21"/>
      <c r="S131" s="21">
        <v>138</v>
      </c>
      <c r="U131" s="21"/>
      <c r="V131" s="26"/>
      <c r="Y131" s="21" t="s">
        <v>1380</v>
      </c>
      <c r="Z131" s="21" t="s">
        <v>382</v>
      </c>
      <c r="AA131" s="21"/>
      <c r="AB131" s="84" t="s">
        <v>2383</v>
      </c>
      <c r="AC131" s="21" t="s">
        <v>3382</v>
      </c>
      <c r="AD131" s="21"/>
      <c r="AE131" s="21">
        <v>128</v>
      </c>
      <c r="AG131" s="21"/>
      <c r="AH131" s="21"/>
      <c r="AI131" s="21"/>
      <c r="AJ131" s="21"/>
      <c r="AK131" s="21">
        <v>138</v>
      </c>
      <c r="AM131" s="21"/>
      <c r="AN131" s="26"/>
      <c r="AO131" s="21"/>
      <c r="AP131" s="21"/>
      <c r="AQ131" s="21">
        <v>129</v>
      </c>
      <c r="AR131" s="21" t="s">
        <v>1381</v>
      </c>
      <c r="AS131" s="21"/>
      <c r="AT131" s="21" t="s">
        <v>383</v>
      </c>
      <c r="AU131" s="21" t="s">
        <v>2384</v>
      </c>
      <c r="AV131" s="21"/>
      <c r="AW131" s="21" t="s">
        <v>3383</v>
      </c>
      <c r="BA131" s="21">
        <v>129</v>
      </c>
      <c r="BC131" s="21"/>
      <c r="BD131" s="21"/>
      <c r="BE131" s="21"/>
      <c r="BF131" s="21"/>
      <c r="BG131" s="21">
        <v>129</v>
      </c>
    </row>
    <row r="132" spans="5:59" x14ac:dyDescent="0.25">
      <c r="E132">
        <v>129</v>
      </c>
      <c r="F132" s="21" t="s">
        <v>383</v>
      </c>
      <c r="G132" s="21" t="s">
        <v>4404</v>
      </c>
      <c r="I132" s="21"/>
      <c r="J132" s="21"/>
      <c r="K132" s="21"/>
      <c r="L132" s="21"/>
      <c r="M132" s="21">
        <v>125</v>
      </c>
      <c r="O132" s="21"/>
      <c r="P132" s="21"/>
      <c r="Q132" s="21"/>
      <c r="R132" s="21"/>
      <c r="S132" s="21">
        <v>139</v>
      </c>
      <c r="U132" s="21"/>
      <c r="V132" s="26"/>
      <c r="Y132" s="21" t="s">
        <v>1381</v>
      </c>
      <c r="Z132" s="21" t="s">
        <v>383</v>
      </c>
      <c r="AA132" s="21"/>
      <c r="AB132" s="84" t="s">
        <v>2384</v>
      </c>
      <c r="AC132" s="21" t="s">
        <v>3383</v>
      </c>
      <c r="AD132" s="21"/>
      <c r="AE132" s="21">
        <v>129</v>
      </c>
      <c r="AG132" s="21"/>
      <c r="AH132" s="21"/>
      <c r="AI132" s="21"/>
      <c r="AJ132" s="21"/>
      <c r="AK132" s="21">
        <v>139</v>
      </c>
      <c r="AM132" s="21"/>
      <c r="AN132" s="26"/>
      <c r="AO132" s="21"/>
      <c r="AP132" s="21"/>
      <c r="AQ132" s="21">
        <v>130</v>
      </c>
      <c r="AR132" s="21" t="s">
        <v>1382</v>
      </c>
      <c r="AS132" s="21"/>
      <c r="AT132" s="21" t="s">
        <v>384</v>
      </c>
      <c r="AU132" s="21" t="s">
        <v>2385</v>
      </c>
      <c r="AV132" s="21"/>
      <c r="AW132" s="21" t="s">
        <v>3384</v>
      </c>
      <c r="BA132" s="21">
        <v>130</v>
      </c>
      <c r="BC132" s="21"/>
      <c r="BD132" s="21"/>
      <c r="BE132" s="21"/>
      <c r="BF132" s="21"/>
      <c r="BG132" s="21">
        <v>130</v>
      </c>
    </row>
    <row r="133" spans="5:59" x14ac:dyDescent="0.25">
      <c r="E133">
        <v>130</v>
      </c>
      <c r="F133" s="21" t="s">
        <v>384</v>
      </c>
      <c r="G133" s="21" t="s">
        <v>4405</v>
      </c>
      <c r="I133" s="21"/>
      <c r="J133" s="21"/>
      <c r="K133" s="21"/>
      <c r="L133" s="21"/>
      <c r="M133" s="21">
        <v>126</v>
      </c>
      <c r="O133" s="21"/>
      <c r="P133" s="21"/>
      <c r="Q133" s="21"/>
      <c r="R133" s="21"/>
      <c r="S133" s="21">
        <v>140</v>
      </c>
      <c r="U133" s="21"/>
      <c r="V133" s="26"/>
      <c r="Y133" s="21" t="s">
        <v>1382</v>
      </c>
      <c r="Z133" s="21" t="s">
        <v>384</v>
      </c>
      <c r="AA133" s="21"/>
      <c r="AB133" s="84" t="s">
        <v>2385</v>
      </c>
      <c r="AC133" s="21" t="s">
        <v>3384</v>
      </c>
      <c r="AD133" s="21"/>
      <c r="AE133" s="21">
        <v>130</v>
      </c>
      <c r="AG133" s="21"/>
      <c r="AH133" s="21"/>
      <c r="AI133" s="21"/>
      <c r="AJ133" s="21"/>
      <c r="AK133" s="21">
        <v>140</v>
      </c>
      <c r="AM133" s="21"/>
      <c r="AN133" s="26"/>
      <c r="AO133" s="21"/>
      <c r="AP133" s="21"/>
      <c r="AQ133" s="21">
        <v>131</v>
      </c>
      <c r="AR133" s="21" t="s">
        <v>1383</v>
      </c>
      <c r="AS133" s="21"/>
      <c r="AT133" s="21" t="s">
        <v>385</v>
      </c>
      <c r="AU133" s="21" t="s">
        <v>2386</v>
      </c>
      <c r="AV133" s="21"/>
      <c r="AW133" s="21" t="s">
        <v>3385</v>
      </c>
      <c r="BA133" s="21">
        <v>131</v>
      </c>
      <c r="BC133" s="21"/>
      <c r="BD133" s="21"/>
      <c r="BE133" s="21"/>
      <c r="BF133" s="21"/>
      <c r="BG133" s="21">
        <v>131</v>
      </c>
    </row>
    <row r="134" spans="5:59" x14ac:dyDescent="0.25">
      <c r="E134">
        <v>131</v>
      </c>
      <c r="F134" s="21" t="s">
        <v>385</v>
      </c>
      <c r="G134" s="21" t="s">
        <v>4406</v>
      </c>
      <c r="I134" s="21"/>
      <c r="J134" s="21"/>
      <c r="K134" s="21"/>
      <c r="L134" s="21"/>
      <c r="M134" s="21">
        <v>127</v>
      </c>
      <c r="O134" s="21"/>
      <c r="P134" s="21"/>
      <c r="Q134" s="21"/>
      <c r="R134" s="21"/>
      <c r="S134" s="21">
        <v>141</v>
      </c>
      <c r="U134" s="21"/>
      <c r="V134" s="26"/>
      <c r="Y134" s="21" t="s">
        <v>1383</v>
      </c>
      <c r="Z134" s="21" t="s">
        <v>385</v>
      </c>
      <c r="AA134" s="21"/>
      <c r="AB134" s="84" t="s">
        <v>2386</v>
      </c>
      <c r="AC134" s="21" t="s">
        <v>3385</v>
      </c>
      <c r="AD134" s="21"/>
      <c r="AE134" s="21">
        <v>131</v>
      </c>
      <c r="AG134" s="21"/>
      <c r="AH134" s="21"/>
      <c r="AI134" s="21"/>
      <c r="AJ134" s="21"/>
      <c r="AK134" s="21">
        <v>141</v>
      </c>
      <c r="AM134" s="21"/>
      <c r="AN134" s="26"/>
      <c r="AO134" s="21"/>
      <c r="AP134" s="21"/>
      <c r="AQ134" s="21">
        <v>132</v>
      </c>
      <c r="AR134" s="21" t="s">
        <v>1384</v>
      </c>
      <c r="AS134" s="21"/>
      <c r="AT134" s="21" t="s">
        <v>386</v>
      </c>
      <c r="AU134" s="21" t="s">
        <v>2387</v>
      </c>
      <c r="AV134" s="21"/>
      <c r="AW134" s="21" t="s">
        <v>3386</v>
      </c>
      <c r="BA134" s="21">
        <v>132</v>
      </c>
      <c r="BC134" s="21"/>
      <c r="BD134" s="21"/>
      <c r="BE134" s="21"/>
      <c r="BF134" s="21"/>
      <c r="BG134" s="21">
        <v>132</v>
      </c>
    </row>
    <row r="135" spans="5:59" x14ac:dyDescent="0.25">
      <c r="E135">
        <v>132</v>
      </c>
      <c r="F135" s="21" t="s">
        <v>386</v>
      </c>
      <c r="G135" s="21" t="s">
        <v>4407</v>
      </c>
      <c r="I135" s="21"/>
      <c r="J135" s="21"/>
      <c r="K135" s="21"/>
      <c r="L135" s="21"/>
      <c r="M135" s="21">
        <v>128</v>
      </c>
      <c r="O135" s="21"/>
      <c r="P135" s="21"/>
      <c r="Q135" s="21"/>
      <c r="R135" s="21"/>
      <c r="S135" s="21">
        <v>142</v>
      </c>
      <c r="U135" s="21"/>
      <c r="V135" s="26"/>
      <c r="Y135" s="21" t="s">
        <v>1384</v>
      </c>
      <c r="Z135" s="21" t="s">
        <v>386</v>
      </c>
      <c r="AA135" s="21"/>
      <c r="AB135" s="84" t="s">
        <v>2387</v>
      </c>
      <c r="AC135" s="21" t="s">
        <v>3386</v>
      </c>
      <c r="AD135" s="21"/>
      <c r="AE135" s="21">
        <v>132</v>
      </c>
      <c r="AG135" s="21"/>
      <c r="AH135" s="21"/>
      <c r="AI135" s="21"/>
      <c r="AJ135" s="21"/>
      <c r="AK135" s="21">
        <v>142</v>
      </c>
      <c r="AM135" s="21"/>
      <c r="AN135" s="26"/>
      <c r="AO135" s="21"/>
      <c r="AP135" s="21"/>
      <c r="AQ135" s="21">
        <v>133</v>
      </c>
      <c r="AR135" s="21" t="s">
        <v>1385</v>
      </c>
      <c r="AS135" s="21"/>
      <c r="AT135" s="21" t="s">
        <v>387</v>
      </c>
      <c r="AU135" s="21" t="s">
        <v>2388</v>
      </c>
      <c r="AV135" s="21"/>
      <c r="AW135" s="21" t="s">
        <v>3387</v>
      </c>
      <c r="BA135" s="21">
        <v>133</v>
      </c>
      <c r="BC135" s="21"/>
      <c r="BD135" s="21"/>
      <c r="BE135" s="21"/>
      <c r="BF135" s="21"/>
      <c r="BG135" s="21">
        <v>133</v>
      </c>
    </row>
    <row r="136" spans="5:59" x14ac:dyDescent="0.25">
      <c r="E136">
        <v>133</v>
      </c>
      <c r="F136" s="21" t="s">
        <v>387</v>
      </c>
      <c r="G136" s="21" t="s">
        <v>4408</v>
      </c>
      <c r="I136" s="21"/>
      <c r="J136" s="21"/>
      <c r="K136" s="21"/>
      <c r="L136" s="21"/>
      <c r="M136" s="21">
        <v>129</v>
      </c>
      <c r="O136" s="21"/>
      <c r="P136" s="21"/>
      <c r="Q136" s="21"/>
      <c r="R136" s="21"/>
      <c r="S136" s="21">
        <v>143</v>
      </c>
      <c r="U136" s="21"/>
      <c r="V136" s="26"/>
      <c r="Y136" s="21" t="s">
        <v>1385</v>
      </c>
      <c r="Z136" s="21" t="s">
        <v>387</v>
      </c>
      <c r="AA136" s="21"/>
      <c r="AB136" s="84" t="s">
        <v>2388</v>
      </c>
      <c r="AC136" s="21" t="s">
        <v>3387</v>
      </c>
      <c r="AD136" s="21"/>
      <c r="AE136" s="21">
        <v>133</v>
      </c>
      <c r="AG136" s="21"/>
      <c r="AH136" s="21"/>
      <c r="AI136" s="21"/>
      <c r="AJ136" s="21"/>
      <c r="AK136" s="21">
        <v>143</v>
      </c>
      <c r="AM136" s="21"/>
      <c r="AN136" s="26"/>
      <c r="AO136" s="21"/>
      <c r="AP136" s="21"/>
      <c r="AQ136" s="21">
        <v>134</v>
      </c>
      <c r="AR136" s="21" t="s">
        <v>1386</v>
      </c>
      <c r="AS136" s="21"/>
      <c r="AT136" s="21" t="s">
        <v>388</v>
      </c>
      <c r="AU136" s="21" t="s">
        <v>2389</v>
      </c>
      <c r="AV136" s="21"/>
      <c r="AW136" s="21" t="s">
        <v>3388</v>
      </c>
      <c r="BA136" s="21">
        <v>134</v>
      </c>
      <c r="BC136" s="21"/>
      <c r="BD136" s="21"/>
      <c r="BE136" s="21"/>
      <c r="BF136" s="21"/>
      <c r="BG136" s="21">
        <v>134</v>
      </c>
    </row>
    <row r="137" spans="5:59" x14ac:dyDescent="0.25">
      <c r="E137">
        <v>134</v>
      </c>
      <c r="F137" s="21" t="s">
        <v>388</v>
      </c>
      <c r="G137" s="21" t="s">
        <v>4409</v>
      </c>
      <c r="I137" s="21"/>
      <c r="J137" s="21"/>
      <c r="K137" s="21"/>
      <c r="L137" s="21"/>
      <c r="M137" s="21">
        <v>130</v>
      </c>
      <c r="O137" s="21"/>
      <c r="P137" s="21"/>
      <c r="Q137" s="21"/>
      <c r="R137" s="21"/>
      <c r="S137" s="21">
        <v>144</v>
      </c>
      <c r="U137" s="21"/>
      <c r="V137" s="26"/>
      <c r="Y137" s="21" t="s">
        <v>1386</v>
      </c>
      <c r="Z137" s="21" t="s">
        <v>388</v>
      </c>
      <c r="AA137" s="21"/>
      <c r="AB137" s="84" t="s">
        <v>2389</v>
      </c>
      <c r="AC137" s="21" t="s">
        <v>3388</v>
      </c>
      <c r="AD137" s="21"/>
      <c r="AE137" s="21">
        <v>134</v>
      </c>
      <c r="AG137" s="21"/>
      <c r="AH137" s="21"/>
      <c r="AI137" s="21"/>
      <c r="AJ137" s="21"/>
      <c r="AK137" s="21">
        <v>144</v>
      </c>
      <c r="AM137" s="21"/>
      <c r="AN137" s="26"/>
      <c r="AO137" s="21"/>
      <c r="AP137" s="21"/>
      <c r="AQ137" s="21">
        <v>135</v>
      </c>
      <c r="AR137" s="21" t="s">
        <v>1387</v>
      </c>
      <c r="AS137" s="21"/>
      <c r="AT137" s="21" t="s">
        <v>389</v>
      </c>
      <c r="AU137" s="21" t="s">
        <v>2390</v>
      </c>
      <c r="AV137" s="21"/>
      <c r="AW137" s="21" t="s">
        <v>3389</v>
      </c>
      <c r="BA137" s="21">
        <v>135</v>
      </c>
      <c r="BC137" s="21"/>
      <c r="BD137" s="21"/>
      <c r="BE137" s="21"/>
      <c r="BF137" s="21"/>
      <c r="BG137" s="21">
        <v>135</v>
      </c>
    </row>
    <row r="138" spans="5:59" x14ac:dyDescent="0.25">
      <c r="E138">
        <v>135</v>
      </c>
      <c r="F138" s="21" t="s">
        <v>389</v>
      </c>
      <c r="G138" s="21" t="s">
        <v>4410</v>
      </c>
      <c r="I138" s="21"/>
      <c r="J138" s="21"/>
      <c r="K138" s="21"/>
      <c r="L138" s="21"/>
      <c r="M138" s="21">
        <v>131</v>
      </c>
      <c r="O138" s="21"/>
      <c r="P138" s="21"/>
      <c r="Q138" s="21"/>
      <c r="R138" s="21"/>
      <c r="S138" s="21">
        <v>145</v>
      </c>
      <c r="U138" s="21"/>
      <c r="V138" s="26"/>
      <c r="Y138" s="21" t="s">
        <v>1387</v>
      </c>
      <c r="Z138" s="21" t="s">
        <v>389</v>
      </c>
      <c r="AA138" s="21"/>
      <c r="AB138" s="84" t="s">
        <v>2390</v>
      </c>
      <c r="AC138" s="21" t="s">
        <v>3389</v>
      </c>
      <c r="AD138" s="21"/>
      <c r="AE138" s="21">
        <v>135</v>
      </c>
      <c r="AG138" s="21"/>
      <c r="AH138" s="21"/>
      <c r="AI138" s="21"/>
      <c r="AJ138" s="21"/>
      <c r="AK138" s="21">
        <v>145</v>
      </c>
      <c r="AO138" s="21"/>
      <c r="AP138" s="21"/>
      <c r="AQ138" s="21">
        <v>136</v>
      </c>
      <c r="AR138" s="21" t="s">
        <v>1388</v>
      </c>
      <c r="AS138" s="21"/>
      <c r="AT138" s="21" t="s">
        <v>390</v>
      </c>
      <c r="AU138" s="21" t="s">
        <v>2391</v>
      </c>
      <c r="AV138" s="21"/>
      <c r="AW138" s="21" t="s">
        <v>3390</v>
      </c>
      <c r="BA138" s="21">
        <v>136</v>
      </c>
      <c r="BC138" s="21"/>
      <c r="BD138" s="21"/>
      <c r="BE138" s="21"/>
      <c r="BF138" s="21"/>
      <c r="BG138" s="21">
        <v>136</v>
      </c>
    </row>
    <row r="139" spans="5:59" x14ac:dyDescent="0.25">
      <c r="E139">
        <v>136</v>
      </c>
      <c r="F139" s="21" t="s">
        <v>390</v>
      </c>
      <c r="G139" s="21" t="s">
        <v>4411</v>
      </c>
      <c r="I139" s="21"/>
      <c r="J139" s="21"/>
      <c r="K139" s="21"/>
      <c r="L139" s="21"/>
      <c r="M139" s="21">
        <v>132</v>
      </c>
      <c r="O139" s="21"/>
      <c r="P139" s="21"/>
      <c r="Q139" s="21"/>
      <c r="R139" s="21"/>
      <c r="S139" s="21">
        <v>146</v>
      </c>
      <c r="U139" s="21"/>
      <c r="V139" s="26"/>
      <c r="Y139" s="21" t="s">
        <v>1388</v>
      </c>
      <c r="Z139" s="21" t="s">
        <v>390</v>
      </c>
      <c r="AA139" s="21"/>
      <c r="AB139" s="84" t="s">
        <v>2391</v>
      </c>
      <c r="AC139" s="21" t="s">
        <v>3390</v>
      </c>
      <c r="AD139" s="21"/>
      <c r="AE139" s="21">
        <v>136</v>
      </c>
      <c r="AG139" s="21"/>
      <c r="AH139" s="21"/>
      <c r="AI139" s="21"/>
      <c r="AJ139" s="21"/>
      <c r="AK139" s="21">
        <v>146</v>
      </c>
      <c r="AO139" s="21"/>
      <c r="AP139" s="21"/>
      <c r="AQ139" s="21">
        <v>137</v>
      </c>
      <c r="AR139" s="21" t="s">
        <v>1389</v>
      </c>
      <c r="AS139" s="21"/>
      <c r="AT139" s="21" t="s">
        <v>391</v>
      </c>
      <c r="AU139" s="21" t="s">
        <v>2392</v>
      </c>
      <c r="AV139" s="21"/>
      <c r="AW139" s="21" t="s">
        <v>3391</v>
      </c>
      <c r="BA139" s="21">
        <v>137</v>
      </c>
      <c r="BC139" s="21"/>
      <c r="BD139" s="21"/>
      <c r="BE139" s="21"/>
      <c r="BF139" s="21"/>
      <c r="BG139" s="21">
        <v>137</v>
      </c>
    </row>
    <row r="140" spans="5:59" x14ac:dyDescent="0.25">
      <c r="E140">
        <v>137</v>
      </c>
      <c r="F140" s="21" t="s">
        <v>391</v>
      </c>
      <c r="G140" s="21" t="s">
        <v>4412</v>
      </c>
      <c r="I140" s="21"/>
      <c r="J140" s="21"/>
      <c r="K140" s="21"/>
      <c r="L140" s="21"/>
      <c r="M140" s="21">
        <v>133</v>
      </c>
      <c r="O140" s="21"/>
      <c r="P140" s="21"/>
      <c r="Q140" s="21"/>
      <c r="R140" s="21"/>
      <c r="S140" s="21">
        <v>147</v>
      </c>
      <c r="U140" s="21"/>
      <c r="V140" s="26"/>
      <c r="Y140" s="21" t="s">
        <v>1389</v>
      </c>
      <c r="Z140" s="21" t="s">
        <v>391</v>
      </c>
      <c r="AA140" s="21"/>
      <c r="AB140" s="84" t="s">
        <v>2392</v>
      </c>
      <c r="AC140" s="21" t="s">
        <v>3391</v>
      </c>
      <c r="AD140" s="21"/>
      <c r="AE140" s="21">
        <v>137</v>
      </c>
      <c r="AG140" s="21"/>
      <c r="AH140" s="21"/>
      <c r="AI140" s="21"/>
      <c r="AJ140" s="21"/>
      <c r="AK140" s="21">
        <v>147</v>
      </c>
      <c r="AO140" s="21"/>
      <c r="AP140" s="21"/>
      <c r="AQ140" s="21">
        <v>138</v>
      </c>
      <c r="AR140" s="21" t="s">
        <v>1390</v>
      </c>
      <c r="AS140" s="21"/>
      <c r="AT140" s="21" t="s">
        <v>392</v>
      </c>
      <c r="AU140" s="21" t="s">
        <v>2393</v>
      </c>
      <c r="AV140" s="21"/>
      <c r="AW140" s="21" t="s">
        <v>3392</v>
      </c>
      <c r="BA140" s="21">
        <v>138</v>
      </c>
      <c r="BC140" s="21"/>
      <c r="BD140" s="21"/>
      <c r="BE140" s="21"/>
      <c r="BF140" s="21"/>
      <c r="BG140" s="21">
        <v>138</v>
      </c>
    </row>
    <row r="141" spans="5:59" x14ac:dyDescent="0.25">
      <c r="E141">
        <v>138</v>
      </c>
      <c r="F141" s="21" t="s">
        <v>392</v>
      </c>
      <c r="G141" s="21" t="s">
        <v>4413</v>
      </c>
      <c r="I141" s="21"/>
      <c r="J141" s="21"/>
      <c r="K141" s="21"/>
      <c r="L141" s="21"/>
      <c r="M141" s="21">
        <v>134</v>
      </c>
      <c r="O141" s="21"/>
      <c r="P141" s="21"/>
      <c r="Q141" s="21"/>
      <c r="R141" s="21"/>
      <c r="S141" s="21">
        <v>148</v>
      </c>
      <c r="U141" s="21"/>
      <c r="V141" s="26"/>
      <c r="Y141" s="21" t="s">
        <v>1390</v>
      </c>
      <c r="Z141" s="21" t="s">
        <v>392</v>
      </c>
      <c r="AA141" s="21"/>
      <c r="AB141" s="84" t="s">
        <v>2393</v>
      </c>
      <c r="AC141" s="21" t="s">
        <v>3392</v>
      </c>
      <c r="AD141" s="21"/>
      <c r="AE141" s="21">
        <v>138</v>
      </c>
      <c r="AG141" s="21"/>
      <c r="AH141" s="21"/>
      <c r="AI141" s="21"/>
      <c r="AJ141" s="21"/>
      <c r="AK141" s="21">
        <v>148</v>
      </c>
      <c r="AM141" s="21"/>
      <c r="AN141" s="21"/>
      <c r="AO141" s="21"/>
      <c r="AP141" s="21"/>
      <c r="AQ141" s="21">
        <v>139</v>
      </c>
      <c r="AR141" s="21" t="s">
        <v>1391</v>
      </c>
      <c r="AS141" s="21"/>
      <c r="AT141" s="21" t="s">
        <v>393</v>
      </c>
      <c r="AU141" s="21" t="s">
        <v>2394</v>
      </c>
      <c r="AV141" s="21"/>
      <c r="AW141" s="21" t="s">
        <v>3393</v>
      </c>
      <c r="BA141" s="21">
        <v>139</v>
      </c>
      <c r="BC141" s="21"/>
      <c r="BD141" s="21"/>
      <c r="BE141" s="21"/>
      <c r="BF141" s="21"/>
      <c r="BG141" s="21">
        <v>139</v>
      </c>
    </row>
    <row r="142" spans="5:59" x14ac:dyDescent="0.25">
      <c r="E142">
        <v>139</v>
      </c>
      <c r="F142" s="21" t="s">
        <v>393</v>
      </c>
      <c r="G142" s="21" t="s">
        <v>4414</v>
      </c>
      <c r="I142" s="21"/>
      <c r="J142" s="21"/>
      <c r="K142" s="21"/>
      <c r="L142" s="21"/>
      <c r="M142" s="21">
        <v>135</v>
      </c>
      <c r="O142" s="21"/>
      <c r="P142" s="21"/>
      <c r="Q142" s="21"/>
      <c r="R142" s="21"/>
      <c r="S142" s="21">
        <v>149</v>
      </c>
      <c r="U142" s="21"/>
      <c r="V142" s="26"/>
      <c r="Y142" s="21" t="s">
        <v>1391</v>
      </c>
      <c r="Z142" s="21" t="s">
        <v>393</v>
      </c>
      <c r="AA142" s="21"/>
      <c r="AB142" s="84" t="s">
        <v>2394</v>
      </c>
      <c r="AC142" s="21" t="s">
        <v>3393</v>
      </c>
      <c r="AD142" s="21"/>
      <c r="AE142" s="21">
        <v>139</v>
      </c>
      <c r="AG142" s="21"/>
      <c r="AH142" s="21"/>
      <c r="AI142" s="21"/>
      <c r="AJ142" s="21"/>
      <c r="AK142" s="21">
        <v>149</v>
      </c>
      <c r="AM142" s="21"/>
      <c r="AN142" s="26"/>
      <c r="AO142" s="21"/>
      <c r="AP142" s="21"/>
      <c r="AQ142" s="21">
        <v>140</v>
      </c>
      <c r="AR142" s="21" t="s">
        <v>1392</v>
      </c>
      <c r="AS142" s="21"/>
      <c r="AT142" s="21" t="s">
        <v>394</v>
      </c>
      <c r="AU142" s="21" t="s">
        <v>2395</v>
      </c>
      <c r="AV142" s="21"/>
      <c r="AW142" s="21" t="s">
        <v>3394</v>
      </c>
      <c r="BA142" s="21">
        <v>140</v>
      </c>
      <c r="BC142" s="21"/>
      <c r="BD142" s="21"/>
      <c r="BE142" s="21"/>
      <c r="BF142" s="21"/>
      <c r="BG142" s="21">
        <v>140</v>
      </c>
    </row>
    <row r="143" spans="5:59" x14ac:dyDescent="0.25">
      <c r="E143">
        <v>140</v>
      </c>
      <c r="F143" s="21" t="s">
        <v>394</v>
      </c>
      <c r="G143" s="21" t="s">
        <v>4415</v>
      </c>
      <c r="I143" s="21"/>
      <c r="J143" s="21"/>
      <c r="K143" s="21"/>
      <c r="L143" s="21"/>
      <c r="M143" s="21">
        <v>136</v>
      </c>
      <c r="O143" s="21"/>
      <c r="P143" s="21"/>
      <c r="Q143" s="21"/>
      <c r="R143" s="21"/>
      <c r="S143" s="21">
        <v>150</v>
      </c>
      <c r="U143" s="21"/>
      <c r="V143" s="26"/>
      <c r="Y143" s="21" t="s">
        <v>1392</v>
      </c>
      <c r="Z143" s="21" t="s">
        <v>394</v>
      </c>
      <c r="AA143" s="21"/>
      <c r="AB143" s="84" t="s">
        <v>2395</v>
      </c>
      <c r="AC143" s="21" t="s">
        <v>3394</v>
      </c>
      <c r="AD143" s="21"/>
      <c r="AE143" s="21">
        <v>140</v>
      </c>
      <c r="AG143" s="21"/>
      <c r="AH143" s="21"/>
      <c r="AI143" s="21"/>
      <c r="AJ143" s="21"/>
      <c r="AK143" s="21">
        <v>150</v>
      </c>
      <c r="AM143" s="21"/>
      <c r="AN143" s="26"/>
      <c r="AO143" s="21"/>
      <c r="AP143" s="21"/>
      <c r="AQ143" s="21">
        <v>141</v>
      </c>
      <c r="AR143" s="21" t="s">
        <v>1393</v>
      </c>
      <c r="AS143" s="21"/>
      <c r="AT143" s="21" t="s">
        <v>395</v>
      </c>
      <c r="AU143" s="21" t="s">
        <v>2396</v>
      </c>
      <c r="AV143" s="21"/>
      <c r="AW143" s="21" t="s">
        <v>3395</v>
      </c>
      <c r="BA143" s="21">
        <v>141</v>
      </c>
      <c r="BC143" s="21"/>
      <c r="BD143" s="21"/>
      <c r="BE143" s="21"/>
      <c r="BF143" s="21"/>
      <c r="BG143" s="21">
        <v>141</v>
      </c>
    </row>
    <row r="144" spans="5:59" x14ac:dyDescent="0.25">
      <c r="E144">
        <v>141</v>
      </c>
      <c r="F144" s="21" t="s">
        <v>395</v>
      </c>
      <c r="G144" s="21" t="s">
        <v>4416</v>
      </c>
      <c r="I144" s="21"/>
      <c r="J144" s="21"/>
      <c r="K144" s="21"/>
      <c r="L144" s="21"/>
      <c r="M144" s="21">
        <v>137</v>
      </c>
      <c r="O144" s="21"/>
      <c r="P144" s="21"/>
      <c r="Q144" s="21"/>
      <c r="R144" s="21"/>
      <c r="S144" s="21">
        <v>151</v>
      </c>
      <c r="U144" s="21"/>
      <c r="V144" s="26"/>
      <c r="Y144" s="21" t="s">
        <v>1393</v>
      </c>
      <c r="Z144" s="21" t="s">
        <v>395</v>
      </c>
      <c r="AA144" s="21"/>
      <c r="AB144" s="84" t="s">
        <v>2396</v>
      </c>
      <c r="AC144" s="21" t="s">
        <v>3395</v>
      </c>
      <c r="AD144" s="21"/>
      <c r="AE144" s="21">
        <v>141</v>
      </c>
      <c r="AG144" s="21"/>
      <c r="AH144" s="21"/>
      <c r="AI144" s="21"/>
      <c r="AJ144" s="21"/>
      <c r="AK144" s="21">
        <v>151</v>
      </c>
      <c r="AM144" s="21"/>
      <c r="AN144" s="26"/>
      <c r="AO144" s="21"/>
      <c r="AP144" s="21"/>
      <c r="AQ144" s="21">
        <v>142</v>
      </c>
      <c r="AR144" s="21" t="s">
        <v>1394</v>
      </c>
      <c r="AS144" s="21"/>
      <c r="AT144" s="21" t="s">
        <v>396</v>
      </c>
      <c r="AU144" s="21" t="s">
        <v>2397</v>
      </c>
      <c r="AV144" s="21"/>
      <c r="AW144" s="21" t="s">
        <v>3396</v>
      </c>
      <c r="BA144" s="21">
        <v>142</v>
      </c>
      <c r="BC144" s="21"/>
      <c r="BD144" s="21"/>
      <c r="BE144" s="21"/>
      <c r="BF144" s="21"/>
      <c r="BG144" s="21">
        <v>142</v>
      </c>
    </row>
    <row r="145" spans="5:59" x14ac:dyDescent="0.25">
      <c r="E145">
        <v>142</v>
      </c>
      <c r="F145" s="21" t="s">
        <v>396</v>
      </c>
      <c r="G145" s="21" t="s">
        <v>4417</v>
      </c>
      <c r="I145" s="21"/>
      <c r="J145" s="21"/>
      <c r="K145" s="21"/>
      <c r="L145" s="21"/>
      <c r="M145" s="21">
        <v>138</v>
      </c>
      <c r="O145" s="21"/>
      <c r="P145" s="21"/>
      <c r="Q145" s="21"/>
      <c r="R145" s="21"/>
      <c r="S145" s="21">
        <v>152</v>
      </c>
      <c r="U145" s="21"/>
      <c r="V145" s="26"/>
      <c r="Y145" s="21" t="s">
        <v>1394</v>
      </c>
      <c r="Z145" s="21" t="s">
        <v>396</v>
      </c>
      <c r="AA145" s="21"/>
      <c r="AB145" s="84" t="s">
        <v>2397</v>
      </c>
      <c r="AC145" s="21" t="s">
        <v>3396</v>
      </c>
      <c r="AD145" s="21"/>
      <c r="AE145" s="21">
        <v>142</v>
      </c>
      <c r="AG145" s="21"/>
      <c r="AH145" s="21"/>
      <c r="AI145" s="21"/>
      <c r="AJ145" s="21"/>
      <c r="AK145" s="21">
        <v>152</v>
      </c>
      <c r="AM145" s="21"/>
      <c r="AN145" s="26"/>
      <c r="AO145" s="21"/>
      <c r="AP145" s="21"/>
      <c r="AQ145" s="21">
        <v>143</v>
      </c>
      <c r="AR145" s="21" t="s">
        <v>1395</v>
      </c>
      <c r="AS145" s="21"/>
      <c r="AT145" s="21" t="s">
        <v>397</v>
      </c>
      <c r="AU145" s="21" t="s">
        <v>2398</v>
      </c>
      <c r="AV145" s="21"/>
      <c r="AW145" s="21" t="s">
        <v>3397</v>
      </c>
      <c r="BA145" s="21">
        <v>143</v>
      </c>
      <c r="BC145" s="21"/>
      <c r="BD145" s="21"/>
      <c r="BE145" s="21"/>
      <c r="BF145" s="21"/>
      <c r="BG145" s="21">
        <v>143</v>
      </c>
    </row>
    <row r="146" spans="5:59" x14ac:dyDescent="0.25">
      <c r="E146">
        <v>143</v>
      </c>
      <c r="F146" s="21" t="s">
        <v>397</v>
      </c>
      <c r="G146" s="21" t="s">
        <v>4418</v>
      </c>
      <c r="I146" s="21"/>
      <c r="J146" s="21"/>
      <c r="K146" s="21"/>
      <c r="L146" s="21"/>
      <c r="M146" s="21">
        <v>139</v>
      </c>
      <c r="O146" s="21"/>
      <c r="P146" s="21"/>
      <c r="Q146" s="21"/>
      <c r="R146" s="21"/>
      <c r="S146" s="21">
        <v>153</v>
      </c>
      <c r="U146" s="21"/>
      <c r="V146" s="26"/>
      <c r="Y146" s="21" t="s">
        <v>1395</v>
      </c>
      <c r="Z146" s="21" t="s">
        <v>397</v>
      </c>
      <c r="AA146" s="21"/>
      <c r="AB146" s="84" t="s">
        <v>2398</v>
      </c>
      <c r="AC146" s="21" t="s">
        <v>3397</v>
      </c>
      <c r="AD146" s="21"/>
      <c r="AE146" s="21">
        <v>143</v>
      </c>
      <c r="AG146" s="21"/>
      <c r="AH146" s="21"/>
      <c r="AI146" s="21"/>
      <c r="AJ146" s="21"/>
      <c r="AK146" s="21">
        <v>153</v>
      </c>
      <c r="AM146" s="21"/>
      <c r="AN146" s="26"/>
      <c r="AO146" s="21"/>
      <c r="AP146" s="21"/>
      <c r="AQ146" s="21">
        <v>144</v>
      </c>
      <c r="AR146" s="21" t="s">
        <v>1396</v>
      </c>
      <c r="AS146" s="21"/>
      <c r="AT146" s="21" t="s">
        <v>398</v>
      </c>
      <c r="AU146" s="21" t="s">
        <v>2399</v>
      </c>
      <c r="AV146" s="21"/>
      <c r="AW146" s="21" t="s">
        <v>3398</v>
      </c>
      <c r="BA146" s="21">
        <v>144</v>
      </c>
      <c r="BC146" s="21"/>
      <c r="BD146" s="21"/>
      <c r="BE146" s="21"/>
      <c r="BF146" s="21"/>
      <c r="BG146" s="21">
        <v>144</v>
      </c>
    </row>
    <row r="147" spans="5:59" x14ac:dyDescent="0.25">
      <c r="E147">
        <v>144</v>
      </c>
      <c r="F147" s="21" t="s">
        <v>398</v>
      </c>
      <c r="G147" s="21" t="s">
        <v>4419</v>
      </c>
      <c r="I147" s="21"/>
      <c r="J147" s="21"/>
      <c r="K147" s="21"/>
      <c r="L147" s="21"/>
      <c r="M147" s="21">
        <v>140</v>
      </c>
      <c r="O147" s="21"/>
      <c r="P147" s="21"/>
      <c r="Q147" s="21"/>
      <c r="R147" s="21"/>
      <c r="S147" s="21">
        <v>154</v>
      </c>
      <c r="U147" s="21"/>
      <c r="V147" s="26"/>
      <c r="Y147" s="21" t="s">
        <v>1396</v>
      </c>
      <c r="Z147" s="21" t="s">
        <v>398</v>
      </c>
      <c r="AA147" s="21"/>
      <c r="AB147" s="84" t="s">
        <v>2399</v>
      </c>
      <c r="AC147" s="21" t="s">
        <v>3398</v>
      </c>
      <c r="AD147" s="21"/>
      <c r="AE147" s="21">
        <v>144</v>
      </c>
      <c r="AG147" s="21"/>
      <c r="AH147" s="21"/>
      <c r="AI147" s="21"/>
      <c r="AJ147" s="21"/>
      <c r="AK147" s="21">
        <v>154</v>
      </c>
      <c r="AM147" s="21"/>
      <c r="AN147" s="26"/>
      <c r="AO147" s="21"/>
      <c r="AP147" s="21"/>
      <c r="AQ147" s="21">
        <v>145</v>
      </c>
      <c r="AR147" s="21" t="s">
        <v>1397</v>
      </c>
      <c r="AS147" s="21"/>
      <c r="AT147" s="21" t="s">
        <v>399</v>
      </c>
      <c r="AU147" s="21" t="s">
        <v>2400</v>
      </c>
      <c r="AV147" s="21"/>
      <c r="AW147" s="21" t="s">
        <v>3399</v>
      </c>
      <c r="BA147" s="21">
        <v>145</v>
      </c>
      <c r="BC147" s="21"/>
      <c r="BD147" s="21"/>
      <c r="BE147" s="21"/>
      <c r="BF147" s="21"/>
      <c r="BG147" s="21">
        <v>145</v>
      </c>
    </row>
    <row r="148" spans="5:59" x14ac:dyDescent="0.25">
      <c r="E148">
        <v>145</v>
      </c>
      <c r="F148" s="21" t="s">
        <v>399</v>
      </c>
      <c r="G148" s="21" t="s">
        <v>4420</v>
      </c>
      <c r="I148" s="21"/>
      <c r="J148" s="21"/>
      <c r="K148" s="21"/>
      <c r="L148" s="21"/>
      <c r="M148" s="21">
        <v>141</v>
      </c>
      <c r="O148" s="21"/>
      <c r="P148" s="21"/>
      <c r="Q148" s="21"/>
      <c r="R148" s="21"/>
      <c r="S148" s="21">
        <v>155</v>
      </c>
      <c r="U148" s="21"/>
      <c r="V148" s="26"/>
      <c r="Y148" s="21" t="s">
        <v>1397</v>
      </c>
      <c r="Z148" s="21" t="s">
        <v>399</v>
      </c>
      <c r="AA148" s="21"/>
      <c r="AB148" s="84" t="s">
        <v>2400</v>
      </c>
      <c r="AC148" s="21" t="s">
        <v>3399</v>
      </c>
      <c r="AD148" s="21"/>
      <c r="AE148" s="21">
        <v>145</v>
      </c>
      <c r="AG148" s="21"/>
      <c r="AH148" s="21"/>
      <c r="AI148" s="21"/>
      <c r="AJ148" s="21"/>
      <c r="AK148" s="21">
        <v>155</v>
      </c>
      <c r="AM148" s="21"/>
      <c r="AN148" s="26"/>
      <c r="AO148" s="21"/>
      <c r="AP148" s="21"/>
      <c r="AQ148" s="21">
        <v>146</v>
      </c>
      <c r="AR148" s="21" t="s">
        <v>1398</v>
      </c>
      <c r="AS148" s="21"/>
      <c r="AT148" s="21" t="s">
        <v>400</v>
      </c>
      <c r="AU148" s="21" t="s">
        <v>2401</v>
      </c>
      <c r="AV148" s="21"/>
      <c r="AW148" s="21" t="s">
        <v>3400</v>
      </c>
      <c r="BA148" s="21">
        <v>146</v>
      </c>
      <c r="BC148" s="21"/>
      <c r="BD148" s="21"/>
      <c r="BE148" s="21"/>
      <c r="BF148" s="21"/>
      <c r="BG148" s="21">
        <v>146</v>
      </c>
    </row>
    <row r="149" spans="5:59" x14ac:dyDescent="0.25">
      <c r="E149">
        <v>146</v>
      </c>
      <c r="F149" s="21" t="s">
        <v>400</v>
      </c>
      <c r="G149" s="21" t="s">
        <v>4421</v>
      </c>
      <c r="I149" s="21"/>
      <c r="J149" s="21"/>
      <c r="K149" s="21"/>
      <c r="L149" s="21"/>
      <c r="M149" s="21">
        <v>142</v>
      </c>
      <c r="O149" s="21"/>
      <c r="P149" s="21"/>
      <c r="Q149" s="21"/>
      <c r="R149" s="21"/>
      <c r="S149" s="21">
        <v>156</v>
      </c>
      <c r="U149" s="21"/>
      <c r="V149" s="26"/>
      <c r="Y149" s="21" t="s">
        <v>1398</v>
      </c>
      <c r="Z149" s="21" t="s">
        <v>400</v>
      </c>
      <c r="AA149" s="21"/>
      <c r="AB149" s="84" t="s">
        <v>2401</v>
      </c>
      <c r="AC149" s="21" t="s">
        <v>3400</v>
      </c>
      <c r="AD149" s="21"/>
      <c r="AE149" s="21">
        <v>146</v>
      </c>
      <c r="AG149" s="21"/>
      <c r="AH149" s="21"/>
      <c r="AI149" s="21"/>
      <c r="AJ149" s="21"/>
      <c r="AK149" s="21">
        <v>156</v>
      </c>
      <c r="AM149" s="21"/>
      <c r="AN149" s="26"/>
      <c r="AO149" s="21"/>
      <c r="AP149" s="21"/>
      <c r="AQ149" s="21">
        <v>147</v>
      </c>
      <c r="AR149" s="21" t="s">
        <v>1399</v>
      </c>
      <c r="AS149" s="21"/>
      <c r="AT149" s="21" t="s">
        <v>401</v>
      </c>
      <c r="AU149" s="21" t="s">
        <v>2402</v>
      </c>
      <c r="AV149" s="21"/>
      <c r="AW149" s="21" t="s">
        <v>3401</v>
      </c>
      <c r="BA149" s="21">
        <v>147</v>
      </c>
      <c r="BC149" s="21"/>
      <c r="BD149" s="21"/>
      <c r="BE149" s="21"/>
      <c r="BF149" s="21"/>
      <c r="BG149" s="21">
        <v>147</v>
      </c>
    </row>
    <row r="150" spans="5:59" x14ac:dyDescent="0.25">
      <c r="E150">
        <v>147</v>
      </c>
      <c r="F150" s="21" t="s">
        <v>401</v>
      </c>
      <c r="G150" s="21" t="s">
        <v>4422</v>
      </c>
      <c r="I150" s="21"/>
      <c r="J150" s="21"/>
      <c r="K150" s="21"/>
      <c r="L150" s="21"/>
      <c r="M150" s="21">
        <v>143</v>
      </c>
      <c r="O150" s="21"/>
      <c r="P150" s="21"/>
      <c r="Q150" s="21"/>
      <c r="R150" s="21"/>
      <c r="S150" s="21">
        <v>157</v>
      </c>
      <c r="U150" s="21"/>
      <c r="V150" s="26"/>
      <c r="Y150" s="21" t="s">
        <v>1399</v>
      </c>
      <c r="Z150" s="21" t="s">
        <v>401</v>
      </c>
      <c r="AA150" s="21"/>
      <c r="AB150" s="84" t="s">
        <v>2402</v>
      </c>
      <c r="AC150" s="21" t="s">
        <v>3401</v>
      </c>
      <c r="AD150" s="21"/>
      <c r="AE150" s="21">
        <v>147</v>
      </c>
      <c r="AG150" s="21"/>
      <c r="AH150" s="21"/>
      <c r="AI150" s="21"/>
      <c r="AJ150" s="21"/>
      <c r="AK150" s="21">
        <v>157</v>
      </c>
      <c r="AM150" s="21"/>
      <c r="AN150" s="26"/>
      <c r="AO150" s="21"/>
      <c r="AP150" s="21"/>
      <c r="AQ150" s="21">
        <v>148</v>
      </c>
      <c r="AR150" s="21" t="s">
        <v>1400</v>
      </c>
      <c r="AS150" s="21"/>
      <c r="AT150" s="21" t="s">
        <v>402</v>
      </c>
      <c r="AU150" s="21" t="s">
        <v>2403</v>
      </c>
      <c r="AV150" s="21"/>
      <c r="AW150" s="21" t="s">
        <v>3402</v>
      </c>
      <c r="BA150" s="21">
        <v>148</v>
      </c>
      <c r="BC150" s="21"/>
      <c r="BD150" s="21"/>
      <c r="BE150" s="21"/>
      <c r="BF150" s="21"/>
      <c r="BG150" s="21">
        <v>148</v>
      </c>
    </row>
    <row r="151" spans="5:59" x14ac:dyDescent="0.25">
      <c r="E151">
        <v>148</v>
      </c>
      <c r="F151" s="21" t="s">
        <v>402</v>
      </c>
      <c r="G151" s="21" t="s">
        <v>4423</v>
      </c>
      <c r="I151" s="21"/>
      <c r="J151" s="21"/>
      <c r="K151" s="21"/>
      <c r="L151" s="21"/>
      <c r="M151" s="21">
        <v>144</v>
      </c>
      <c r="O151" s="21"/>
      <c r="P151" s="21"/>
      <c r="Q151" s="21"/>
      <c r="R151" s="21"/>
      <c r="S151" s="21">
        <v>158</v>
      </c>
      <c r="U151" s="21"/>
      <c r="V151" s="26"/>
      <c r="Y151" s="21" t="s">
        <v>1400</v>
      </c>
      <c r="Z151" s="21" t="s">
        <v>402</v>
      </c>
      <c r="AA151" s="21"/>
      <c r="AB151" s="84" t="s">
        <v>2403</v>
      </c>
      <c r="AC151" s="21" t="s">
        <v>3402</v>
      </c>
      <c r="AD151" s="21"/>
      <c r="AE151" s="21">
        <v>148</v>
      </c>
      <c r="AG151" s="21"/>
      <c r="AH151" s="21"/>
      <c r="AI151" s="21"/>
      <c r="AJ151" s="21"/>
      <c r="AK151" s="21">
        <v>158</v>
      </c>
      <c r="AM151" s="21"/>
      <c r="AN151" s="26"/>
      <c r="AO151" s="21"/>
      <c r="AP151" s="21"/>
      <c r="AQ151" s="21">
        <v>149</v>
      </c>
      <c r="AR151" s="21" t="s">
        <v>1401</v>
      </c>
      <c r="AS151" s="21"/>
      <c r="AT151" s="21" t="s">
        <v>403</v>
      </c>
      <c r="AU151" s="21" t="s">
        <v>2404</v>
      </c>
      <c r="AV151" s="21"/>
      <c r="AW151" s="21" t="s">
        <v>3403</v>
      </c>
      <c r="BA151" s="21">
        <v>149</v>
      </c>
      <c r="BC151" s="21"/>
      <c r="BD151" s="21"/>
      <c r="BE151" s="21"/>
      <c r="BF151" s="21"/>
      <c r="BG151" s="21">
        <v>149</v>
      </c>
    </row>
    <row r="152" spans="5:59" x14ac:dyDescent="0.25">
      <c r="E152">
        <v>149</v>
      </c>
      <c r="F152" s="21" t="s">
        <v>403</v>
      </c>
      <c r="G152" s="21" t="s">
        <v>4424</v>
      </c>
      <c r="I152" s="21"/>
      <c r="J152" s="21"/>
      <c r="K152" s="21"/>
      <c r="L152" s="21"/>
      <c r="M152" s="21">
        <v>145</v>
      </c>
      <c r="O152" s="21"/>
      <c r="P152" s="21"/>
      <c r="Q152" s="21"/>
      <c r="R152" s="21"/>
      <c r="S152" s="21">
        <v>159</v>
      </c>
      <c r="U152" s="21"/>
      <c r="V152" s="26"/>
      <c r="Y152" s="21" t="s">
        <v>1401</v>
      </c>
      <c r="Z152" s="21" t="s">
        <v>403</v>
      </c>
      <c r="AA152" s="21"/>
      <c r="AB152" s="84" t="s">
        <v>2404</v>
      </c>
      <c r="AC152" s="21" t="s">
        <v>3403</v>
      </c>
      <c r="AD152" s="21"/>
      <c r="AE152" s="21">
        <v>149</v>
      </c>
      <c r="AG152" s="21"/>
      <c r="AH152" s="21"/>
      <c r="AI152" s="21"/>
      <c r="AJ152" s="21"/>
      <c r="AK152" s="21">
        <v>159</v>
      </c>
      <c r="AM152" s="21"/>
      <c r="AN152" s="26"/>
      <c r="AO152" s="21"/>
      <c r="AP152" s="21"/>
      <c r="AQ152" s="21">
        <v>150</v>
      </c>
      <c r="AR152" s="21" t="s">
        <v>1402</v>
      </c>
      <c r="AS152" s="21"/>
      <c r="AT152" s="21" t="s">
        <v>404</v>
      </c>
      <c r="AU152" s="21" t="s">
        <v>2405</v>
      </c>
      <c r="AV152" s="21"/>
      <c r="AW152" s="21" t="s">
        <v>3404</v>
      </c>
      <c r="BA152" s="21">
        <v>150</v>
      </c>
      <c r="BC152" s="21"/>
      <c r="BD152" s="21"/>
      <c r="BE152" s="21"/>
      <c r="BF152" s="21"/>
      <c r="BG152" s="21">
        <v>150</v>
      </c>
    </row>
    <row r="153" spans="5:59" x14ac:dyDescent="0.25">
      <c r="E153">
        <v>150</v>
      </c>
      <c r="F153" s="21" t="s">
        <v>404</v>
      </c>
      <c r="G153" s="21" t="s">
        <v>4425</v>
      </c>
      <c r="I153" s="21"/>
      <c r="J153" s="21"/>
      <c r="K153" s="21"/>
      <c r="L153" s="21"/>
      <c r="M153" s="21">
        <v>146</v>
      </c>
      <c r="O153" s="21"/>
      <c r="P153" s="21"/>
      <c r="Q153" s="21"/>
      <c r="R153" s="21"/>
      <c r="S153" s="21">
        <v>160</v>
      </c>
      <c r="U153" s="21"/>
      <c r="V153" s="26"/>
      <c r="Y153" s="21" t="s">
        <v>1402</v>
      </c>
      <c r="Z153" s="21" t="s">
        <v>404</v>
      </c>
      <c r="AA153" s="21"/>
      <c r="AB153" s="84" t="s">
        <v>2405</v>
      </c>
      <c r="AC153" s="21" t="s">
        <v>3404</v>
      </c>
      <c r="AD153" s="21"/>
      <c r="AE153" s="21">
        <v>150</v>
      </c>
      <c r="AG153" s="21"/>
      <c r="AH153" s="21"/>
      <c r="AI153" s="21"/>
      <c r="AJ153" s="21"/>
      <c r="AK153" s="21">
        <v>160</v>
      </c>
      <c r="AM153" s="21"/>
      <c r="AN153" s="26"/>
      <c r="AO153" s="21"/>
      <c r="AP153" s="21"/>
      <c r="AQ153" s="21">
        <v>151</v>
      </c>
      <c r="AR153" s="21" t="s">
        <v>1403</v>
      </c>
      <c r="AS153" s="21"/>
      <c r="AT153" s="21" t="s">
        <v>405</v>
      </c>
      <c r="AU153" s="21" t="s">
        <v>2406</v>
      </c>
      <c r="AV153" s="21"/>
      <c r="AW153" s="21" t="s">
        <v>3405</v>
      </c>
      <c r="BA153" s="21">
        <v>151</v>
      </c>
      <c r="BC153" s="21"/>
      <c r="BD153" s="21"/>
      <c r="BE153" s="21"/>
      <c r="BF153" s="21"/>
      <c r="BG153" s="21">
        <v>151</v>
      </c>
    </row>
    <row r="154" spans="5:59" x14ac:dyDescent="0.25">
      <c r="E154">
        <v>151</v>
      </c>
      <c r="F154" s="21" t="s">
        <v>405</v>
      </c>
      <c r="G154" s="21" t="s">
        <v>4426</v>
      </c>
      <c r="I154" s="21"/>
      <c r="J154" s="21"/>
      <c r="K154" s="21"/>
      <c r="L154" s="21"/>
      <c r="M154" s="21">
        <v>147</v>
      </c>
      <c r="O154" s="21"/>
      <c r="P154" s="21"/>
      <c r="Q154" s="21"/>
      <c r="R154" s="21"/>
      <c r="S154" s="21">
        <v>161</v>
      </c>
      <c r="U154" s="21"/>
      <c r="V154" s="26"/>
      <c r="Y154" s="21" t="s">
        <v>1403</v>
      </c>
      <c r="Z154" s="21" t="s">
        <v>405</v>
      </c>
      <c r="AA154" s="21"/>
      <c r="AB154" s="84" t="s">
        <v>2406</v>
      </c>
      <c r="AC154" s="21" t="s">
        <v>3405</v>
      </c>
      <c r="AD154" s="21"/>
      <c r="AE154" s="21">
        <v>151</v>
      </c>
      <c r="AG154" s="21"/>
      <c r="AH154" s="21"/>
      <c r="AI154" s="21"/>
      <c r="AJ154" s="21"/>
      <c r="AK154" s="21">
        <v>161</v>
      </c>
      <c r="AM154" s="21"/>
      <c r="AN154" s="26"/>
      <c r="AO154" s="21"/>
      <c r="AP154" s="21"/>
      <c r="AQ154" s="21">
        <v>152</v>
      </c>
      <c r="AR154" s="21" t="s">
        <v>1404</v>
      </c>
      <c r="AS154" s="21"/>
      <c r="AT154" s="21" t="s">
        <v>406</v>
      </c>
      <c r="AU154" s="21" t="s">
        <v>2407</v>
      </c>
      <c r="AV154" s="21"/>
      <c r="AW154" s="21" t="s">
        <v>3406</v>
      </c>
      <c r="BA154" s="21">
        <v>152</v>
      </c>
      <c r="BC154" s="21"/>
      <c r="BD154" s="21"/>
      <c r="BE154" s="21"/>
      <c r="BF154" s="21"/>
      <c r="BG154" s="21">
        <v>152</v>
      </c>
    </row>
    <row r="155" spans="5:59" x14ac:dyDescent="0.25">
      <c r="E155">
        <v>152</v>
      </c>
      <c r="F155" s="21" t="s">
        <v>406</v>
      </c>
      <c r="G155" s="21" t="s">
        <v>4427</v>
      </c>
      <c r="I155" s="21"/>
      <c r="J155" s="21"/>
      <c r="K155" s="21"/>
      <c r="L155" s="21"/>
      <c r="M155" s="21">
        <v>148</v>
      </c>
      <c r="O155" s="21"/>
      <c r="P155" s="21"/>
      <c r="Q155" s="21"/>
      <c r="R155" s="21"/>
      <c r="S155" s="21">
        <v>162</v>
      </c>
      <c r="U155" s="21"/>
      <c r="V155" s="26"/>
      <c r="Y155" s="21" t="s">
        <v>1404</v>
      </c>
      <c r="Z155" s="21" t="s">
        <v>406</v>
      </c>
      <c r="AA155" s="21"/>
      <c r="AB155" s="84" t="s">
        <v>2407</v>
      </c>
      <c r="AC155" s="21" t="s">
        <v>3406</v>
      </c>
      <c r="AD155" s="21"/>
      <c r="AE155" s="21">
        <v>152</v>
      </c>
      <c r="AG155" s="21"/>
      <c r="AH155" s="21"/>
      <c r="AI155" s="21"/>
      <c r="AJ155" s="21"/>
      <c r="AK155" s="21">
        <v>162</v>
      </c>
      <c r="AM155" s="21"/>
      <c r="AN155" s="26"/>
      <c r="AO155" s="21"/>
      <c r="AP155" s="21"/>
      <c r="AQ155" s="21">
        <v>153</v>
      </c>
      <c r="AR155" s="21" t="s">
        <v>1405</v>
      </c>
      <c r="AS155" s="21"/>
      <c r="AT155" s="21" t="s">
        <v>407</v>
      </c>
      <c r="AU155" s="21" t="s">
        <v>2408</v>
      </c>
      <c r="AV155" s="21"/>
      <c r="AW155" s="21" t="s">
        <v>3407</v>
      </c>
      <c r="BA155" s="21">
        <v>153</v>
      </c>
      <c r="BC155" s="21"/>
      <c r="BD155" s="21"/>
      <c r="BE155" s="21"/>
      <c r="BF155" s="21"/>
      <c r="BG155" s="21">
        <v>153</v>
      </c>
    </row>
    <row r="156" spans="5:59" x14ac:dyDescent="0.25">
      <c r="E156">
        <v>153</v>
      </c>
      <c r="F156" s="21" t="s">
        <v>407</v>
      </c>
      <c r="G156" s="21" t="s">
        <v>4428</v>
      </c>
      <c r="I156" s="21"/>
      <c r="J156" s="21"/>
      <c r="K156" s="21"/>
      <c r="L156" s="21"/>
      <c r="M156" s="21">
        <v>149</v>
      </c>
      <c r="O156" s="21"/>
      <c r="P156" s="21"/>
      <c r="Q156" s="21"/>
      <c r="R156" s="21"/>
      <c r="S156" s="21">
        <v>163</v>
      </c>
      <c r="U156" s="21"/>
      <c r="V156" s="26"/>
      <c r="Y156" s="21" t="s">
        <v>1405</v>
      </c>
      <c r="Z156" s="21" t="s">
        <v>407</v>
      </c>
      <c r="AA156" s="21"/>
      <c r="AB156" s="84" t="s">
        <v>2408</v>
      </c>
      <c r="AC156" s="21" t="s">
        <v>3407</v>
      </c>
      <c r="AD156" s="21"/>
      <c r="AE156" s="21">
        <v>153</v>
      </c>
      <c r="AG156" s="21"/>
      <c r="AH156" s="21"/>
      <c r="AI156" s="21"/>
      <c r="AJ156" s="21"/>
      <c r="AK156" s="21">
        <v>163</v>
      </c>
      <c r="AM156" s="21"/>
      <c r="AN156" s="26"/>
      <c r="AO156" s="21"/>
      <c r="AP156" s="21"/>
      <c r="AQ156" s="21">
        <v>154</v>
      </c>
      <c r="AR156" s="21" t="s">
        <v>1406</v>
      </c>
      <c r="AS156" s="21"/>
      <c r="AT156" s="21" t="s">
        <v>408</v>
      </c>
      <c r="AU156" s="21" t="s">
        <v>2409</v>
      </c>
      <c r="AV156" s="21"/>
      <c r="AW156" s="21" t="s">
        <v>3408</v>
      </c>
      <c r="BA156" s="21">
        <v>154</v>
      </c>
      <c r="BC156" s="21"/>
      <c r="BD156" s="21"/>
      <c r="BE156" s="21"/>
      <c r="BF156" s="21"/>
      <c r="BG156" s="21">
        <v>154</v>
      </c>
    </row>
    <row r="157" spans="5:59" x14ac:dyDescent="0.25">
      <c r="E157">
        <v>154</v>
      </c>
      <c r="F157" s="21" t="s">
        <v>408</v>
      </c>
      <c r="G157" s="21" t="s">
        <v>4429</v>
      </c>
      <c r="I157" s="21"/>
      <c r="J157" s="21"/>
      <c r="K157" s="21"/>
      <c r="L157" s="21"/>
      <c r="M157" s="21">
        <v>150</v>
      </c>
      <c r="O157" s="21"/>
      <c r="P157" s="21"/>
      <c r="Q157" s="21"/>
      <c r="R157" s="21"/>
      <c r="S157" s="21">
        <v>164</v>
      </c>
      <c r="U157" s="21"/>
      <c r="V157" s="26"/>
      <c r="Y157" s="21" t="s">
        <v>1406</v>
      </c>
      <c r="Z157" s="21" t="s">
        <v>408</v>
      </c>
      <c r="AA157" s="21"/>
      <c r="AB157" s="84" t="s">
        <v>2409</v>
      </c>
      <c r="AC157" s="21" t="s">
        <v>3408</v>
      </c>
      <c r="AD157" s="21"/>
      <c r="AE157" s="21">
        <v>154</v>
      </c>
      <c r="AG157" s="21"/>
      <c r="AH157" s="21"/>
      <c r="AI157" s="21"/>
      <c r="AJ157" s="21"/>
      <c r="AK157" s="21">
        <v>164</v>
      </c>
      <c r="AM157" s="21"/>
      <c r="AN157" s="26"/>
      <c r="AO157" s="21"/>
      <c r="AP157" s="21"/>
      <c r="AQ157" s="21">
        <v>155</v>
      </c>
      <c r="AR157" s="21" t="s">
        <v>1407</v>
      </c>
      <c r="AS157" s="21"/>
      <c r="AT157" s="21" t="s">
        <v>409</v>
      </c>
      <c r="AU157" s="21" t="s">
        <v>2410</v>
      </c>
      <c r="AV157" s="21"/>
      <c r="AW157" s="21" t="s">
        <v>3409</v>
      </c>
      <c r="BA157" s="21">
        <v>155</v>
      </c>
      <c r="BC157" s="21"/>
      <c r="BD157" s="21"/>
      <c r="BE157" s="21"/>
      <c r="BF157" s="21"/>
      <c r="BG157" s="21">
        <v>155</v>
      </c>
    </row>
    <row r="158" spans="5:59" x14ac:dyDescent="0.25">
      <c r="E158">
        <v>155</v>
      </c>
      <c r="F158" s="21" t="s">
        <v>409</v>
      </c>
      <c r="G158" s="21" t="s">
        <v>4430</v>
      </c>
      <c r="I158" s="21"/>
      <c r="J158" s="21"/>
      <c r="K158" s="21"/>
      <c r="L158" s="21"/>
      <c r="M158" s="21">
        <v>151</v>
      </c>
      <c r="O158" s="21"/>
      <c r="P158" s="21"/>
      <c r="Q158" s="21"/>
      <c r="R158" s="21"/>
      <c r="S158" s="21">
        <v>165</v>
      </c>
      <c r="U158" s="21"/>
      <c r="V158" s="26"/>
      <c r="Y158" s="21" t="s">
        <v>1407</v>
      </c>
      <c r="Z158" s="21" t="s">
        <v>409</v>
      </c>
      <c r="AA158" s="21"/>
      <c r="AB158" s="84" t="s">
        <v>2410</v>
      </c>
      <c r="AC158" s="21" t="s">
        <v>3409</v>
      </c>
      <c r="AD158" s="21"/>
      <c r="AE158" s="21">
        <v>155</v>
      </c>
      <c r="AG158" s="21"/>
      <c r="AH158" s="21"/>
      <c r="AI158" s="21"/>
      <c r="AJ158" s="21"/>
      <c r="AK158" s="21">
        <v>165</v>
      </c>
      <c r="AM158" s="21"/>
      <c r="AN158" s="26"/>
      <c r="AO158" s="21"/>
      <c r="AP158" s="21"/>
      <c r="AQ158" s="21">
        <v>156</v>
      </c>
      <c r="AR158" s="21" t="s">
        <v>1408</v>
      </c>
      <c r="AS158" s="21"/>
      <c r="AT158" s="21" t="s">
        <v>410</v>
      </c>
      <c r="AU158" s="21" t="s">
        <v>2411</v>
      </c>
      <c r="AV158" s="21"/>
      <c r="AW158" s="21" t="s">
        <v>3410</v>
      </c>
      <c r="BA158" s="21">
        <v>156</v>
      </c>
      <c r="BC158" s="21"/>
      <c r="BD158" s="21"/>
      <c r="BE158" s="21"/>
      <c r="BF158" s="21"/>
      <c r="BG158" s="21">
        <v>156</v>
      </c>
    </row>
    <row r="159" spans="5:59" x14ac:dyDescent="0.25">
      <c r="E159">
        <v>156</v>
      </c>
      <c r="F159" s="21" t="s">
        <v>410</v>
      </c>
      <c r="G159" s="21" t="s">
        <v>4431</v>
      </c>
      <c r="I159" s="21"/>
      <c r="J159" s="21"/>
      <c r="K159" s="21"/>
      <c r="L159" s="21"/>
      <c r="M159" s="21">
        <v>152</v>
      </c>
      <c r="O159" s="21"/>
      <c r="P159" s="21"/>
      <c r="Q159" s="21"/>
      <c r="R159" s="21"/>
      <c r="S159" s="21">
        <v>166</v>
      </c>
      <c r="U159" s="21"/>
      <c r="V159" s="26"/>
      <c r="Y159" s="21" t="s">
        <v>1408</v>
      </c>
      <c r="Z159" s="21" t="s">
        <v>410</v>
      </c>
      <c r="AA159" s="21"/>
      <c r="AB159" s="84" t="s">
        <v>2411</v>
      </c>
      <c r="AC159" s="21" t="s">
        <v>3410</v>
      </c>
      <c r="AD159" s="21"/>
      <c r="AE159" s="21">
        <v>156</v>
      </c>
      <c r="AG159" s="21"/>
      <c r="AH159" s="21"/>
      <c r="AI159" s="21"/>
      <c r="AJ159" s="21"/>
      <c r="AK159" s="21">
        <v>166</v>
      </c>
      <c r="AM159" s="21"/>
      <c r="AN159" s="26"/>
      <c r="AO159" s="21"/>
      <c r="AP159" s="21"/>
      <c r="AQ159" s="21">
        <v>157</v>
      </c>
      <c r="AR159" s="21" t="s">
        <v>1409</v>
      </c>
      <c r="AS159" s="21"/>
      <c r="AT159" s="21" t="s">
        <v>411</v>
      </c>
      <c r="AU159" s="21" t="s">
        <v>2412</v>
      </c>
      <c r="AV159" s="21"/>
      <c r="AW159" s="21" t="s">
        <v>3411</v>
      </c>
      <c r="BA159" s="21">
        <v>157</v>
      </c>
      <c r="BC159" s="21"/>
      <c r="BD159" s="21"/>
      <c r="BE159" s="21"/>
      <c r="BF159" s="21"/>
      <c r="BG159" s="21">
        <v>157</v>
      </c>
    </row>
    <row r="160" spans="5:59" x14ac:dyDescent="0.25">
      <c r="E160">
        <v>157</v>
      </c>
      <c r="F160" s="21" t="s">
        <v>411</v>
      </c>
      <c r="G160" s="21" t="s">
        <v>4432</v>
      </c>
      <c r="I160" s="21"/>
      <c r="J160" s="21"/>
      <c r="K160" s="21"/>
      <c r="L160" s="21"/>
      <c r="M160" s="21">
        <v>153</v>
      </c>
      <c r="O160" s="21"/>
      <c r="P160" s="21"/>
      <c r="Q160" s="21"/>
      <c r="R160" s="21"/>
      <c r="S160" s="21">
        <v>167</v>
      </c>
      <c r="U160" s="21"/>
      <c r="V160" s="26"/>
      <c r="Y160" s="21" t="s">
        <v>1409</v>
      </c>
      <c r="Z160" s="21" t="s">
        <v>411</v>
      </c>
      <c r="AA160" s="21"/>
      <c r="AB160" s="84" t="s">
        <v>2412</v>
      </c>
      <c r="AC160" s="21" t="s">
        <v>3411</v>
      </c>
      <c r="AD160" s="21"/>
      <c r="AE160" s="21">
        <v>157</v>
      </c>
      <c r="AG160" s="21"/>
      <c r="AH160" s="21"/>
      <c r="AI160" s="21"/>
      <c r="AJ160" s="21"/>
      <c r="AK160" s="21">
        <v>167</v>
      </c>
      <c r="AM160" s="21"/>
      <c r="AN160" s="26"/>
      <c r="AO160" s="21"/>
      <c r="AP160" s="21"/>
      <c r="AQ160" s="21">
        <v>158</v>
      </c>
      <c r="AR160" s="21" t="s">
        <v>1410</v>
      </c>
      <c r="AS160" s="21"/>
      <c r="AT160" s="21" t="s">
        <v>412</v>
      </c>
      <c r="AU160" s="21" t="s">
        <v>2413</v>
      </c>
      <c r="AV160" s="21"/>
      <c r="AW160" s="21" t="s">
        <v>3412</v>
      </c>
      <c r="BA160" s="21">
        <v>158</v>
      </c>
      <c r="BC160" s="21"/>
      <c r="BD160" s="21"/>
      <c r="BE160" s="21"/>
      <c r="BF160" s="21"/>
      <c r="BG160" s="21">
        <v>158</v>
      </c>
    </row>
    <row r="161" spans="5:59" x14ac:dyDescent="0.25">
      <c r="E161">
        <v>158</v>
      </c>
      <c r="F161" s="21" t="s">
        <v>412</v>
      </c>
      <c r="G161" s="21" t="s">
        <v>4433</v>
      </c>
      <c r="I161" s="21"/>
      <c r="J161" s="21"/>
      <c r="K161" s="21"/>
      <c r="L161" s="21"/>
      <c r="M161" s="21">
        <v>154</v>
      </c>
      <c r="O161" s="21"/>
      <c r="P161" s="21"/>
      <c r="Q161" s="21"/>
      <c r="R161" s="21"/>
      <c r="S161" s="21">
        <v>168</v>
      </c>
      <c r="U161" s="21"/>
      <c r="V161" s="26"/>
      <c r="Y161" s="21" t="s">
        <v>1410</v>
      </c>
      <c r="Z161" s="21" t="s">
        <v>412</v>
      </c>
      <c r="AA161" s="21"/>
      <c r="AB161" s="84" t="s">
        <v>2413</v>
      </c>
      <c r="AC161" s="21" t="s">
        <v>3412</v>
      </c>
      <c r="AD161" s="21"/>
      <c r="AE161" s="21">
        <v>158</v>
      </c>
      <c r="AG161" s="21"/>
      <c r="AH161" s="21"/>
      <c r="AI161" s="21"/>
      <c r="AJ161" s="21"/>
      <c r="AK161" s="21">
        <v>168</v>
      </c>
      <c r="AM161" s="21"/>
      <c r="AN161" s="26"/>
      <c r="AO161" s="21"/>
      <c r="AP161" s="21"/>
      <c r="AQ161" s="21">
        <v>159</v>
      </c>
      <c r="AR161" s="21" t="s">
        <v>1411</v>
      </c>
      <c r="AS161" s="21"/>
      <c r="AT161" s="21" t="s">
        <v>413</v>
      </c>
      <c r="AU161" s="21" t="s">
        <v>2414</v>
      </c>
      <c r="AV161" s="21"/>
      <c r="AW161" s="21" t="s">
        <v>3413</v>
      </c>
      <c r="BA161" s="21">
        <v>159</v>
      </c>
      <c r="BC161" s="21"/>
      <c r="BD161" s="21"/>
      <c r="BE161" s="21"/>
      <c r="BF161" s="21"/>
      <c r="BG161" s="21">
        <v>159</v>
      </c>
    </row>
    <row r="162" spans="5:59" x14ac:dyDescent="0.25">
      <c r="E162">
        <v>159</v>
      </c>
      <c r="F162" s="21" t="s">
        <v>413</v>
      </c>
      <c r="G162" s="21" t="s">
        <v>4434</v>
      </c>
      <c r="I162" s="21"/>
      <c r="J162" s="21"/>
      <c r="K162" s="21"/>
      <c r="L162" s="21"/>
      <c r="M162" s="21">
        <v>155</v>
      </c>
      <c r="O162" s="21"/>
      <c r="P162" s="21"/>
      <c r="Q162" s="21"/>
      <c r="R162" s="21"/>
      <c r="S162" s="21">
        <v>169</v>
      </c>
      <c r="U162" s="21"/>
      <c r="V162" s="26"/>
      <c r="Y162" s="21" t="s">
        <v>1411</v>
      </c>
      <c r="Z162" s="21" t="s">
        <v>413</v>
      </c>
      <c r="AA162" s="21"/>
      <c r="AB162" s="84" t="s">
        <v>2414</v>
      </c>
      <c r="AC162" s="21" t="s">
        <v>3413</v>
      </c>
      <c r="AD162" s="21"/>
      <c r="AE162" s="21">
        <v>159</v>
      </c>
      <c r="AG162" s="21"/>
      <c r="AH162" s="21"/>
      <c r="AI162" s="21"/>
      <c r="AJ162" s="21"/>
      <c r="AK162" s="21">
        <v>169</v>
      </c>
      <c r="AM162" s="21"/>
      <c r="AN162" s="26"/>
      <c r="AO162" s="21"/>
      <c r="AP162" s="21"/>
      <c r="AQ162" s="21">
        <v>160</v>
      </c>
      <c r="AR162" s="21" t="s">
        <v>1412</v>
      </c>
      <c r="AS162" s="21"/>
      <c r="AT162" s="21" t="s">
        <v>414</v>
      </c>
      <c r="AU162" s="21" t="s">
        <v>2415</v>
      </c>
      <c r="AV162" s="21"/>
      <c r="AW162" s="21" t="s">
        <v>3414</v>
      </c>
      <c r="BA162" s="21">
        <v>160</v>
      </c>
      <c r="BC162" s="21"/>
      <c r="BD162" s="21"/>
      <c r="BE162" s="21"/>
      <c r="BF162" s="21"/>
      <c r="BG162" s="21">
        <v>160</v>
      </c>
    </row>
    <row r="163" spans="5:59" x14ac:dyDescent="0.25">
      <c r="E163">
        <v>160</v>
      </c>
      <c r="F163" s="21" t="s">
        <v>414</v>
      </c>
      <c r="G163" s="21" t="s">
        <v>4435</v>
      </c>
      <c r="I163" s="21"/>
      <c r="J163" s="21"/>
      <c r="K163" s="21"/>
      <c r="L163" s="21"/>
      <c r="M163" s="21">
        <v>156</v>
      </c>
      <c r="O163" s="21"/>
      <c r="P163" s="21"/>
      <c r="Q163" s="21"/>
      <c r="R163" s="21"/>
      <c r="S163" s="21">
        <v>170</v>
      </c>
      <c r="U163" s="21"/>
      <c r="V163" s="26"/>
      <c r="Y163" s="21" t="s">
        <v>1412</v>
      </c>
      <c r="Z163" s="21" t="s">
        <v>414</v>
      </c>
      <c r="AA163" s="21"/>
      <c r="AB163" s="84" t="s">
        <v>2415</v>
      </c>
      <c r="AC163" s="21" t="s">
        <v>3414</v>
      </c>
      <c r="AD163" s="21"/>
      <c r="AE163" s="21">
        <v>160</v>
      </c>
      <c r="AG163" s="21"/>
      <c r="AH163" s="21"/>
      <c r="AI163" s="21"/>
      <c r="AJ163" s="21"/>
      <c r="AK163" s="21">
        <v>170</v>
      </c>
      <c r="AM163" s="21"/>
      <c r="AN163" s="26"/>
      <c r="AO163" s="21"/>
      <c r="AP163" s="21"/>
      <c r="AQ163" s="21">
        <v>161</v>
      </c>
      <c r="AR163" s="21" t="s">
        <v>1413</v>
      </c>
      <c r="AS163" s="21"/>
      <c r="AT163" s="21" t="s">
        <v>415</v>
      </c>
      <c r="AU163" s="21" t="s">
        <v>2416</v>
      </c>
      <c r="AV163" s="21"/>
      <c r="AW163" s="21" t="s">
        <v>3415</v>
      </c>
      <c r="BA163" s="21">
        <v>161</v>
      </c>
      <c r="BC163" s="21"/>
      <c r="BD163" s="21"/>
      <c r="BE163" s="21"/>
      <c r="BF163" s="21"/>
      <c r="BG163" s="21">
        <v>161</v>
      </c>
    </row>
    <row r="164" spans="5:59" x14ac:dyDescent="0.25">
      <c r="E164">
        <v>161</v>
      </c>
      <c r="F164" s="21" t="s">
        <v>415</v>
      </c>
      <c r="G164" s="21" t="s">
        <v>4436</v>
      </c>
      <c r="I164" s="21"/>
      <c r="J164" s="21"/>
      <c r="K164" s="21"/>
      <c r="L164" s="21"/>
      <c r="M164" s="21">
        <v>157</v>
      </c>
      <c r="O164" s="21"/>
      <c r="P164" s="21"/>
      <c r="Q164" s="21"/>
      <c r="R164" s="21"/>
      <c r="S164" s="21">
        <v>171</v>
      </c>
      <c r="U164" s="21"/>
      <c r="V164" s="26"/>
      <c r="Y164" s="21" t="s">
        <v>1413</v>
      </c>
      <c r="Z164" s="21" t="s">
        <v>415</v>
      </c>
      <c r="AA164" s="21"/>
      <c r="AB164" s="84" t="s">
        <v>2416</v>
      </c>
      <c r="AC164" s="21" t="s">
        <v>3415</v>
      </c>
      <c r="AD164" s="21"/>
      <c r="AE164" s="21">
        <v>161</v>
      </c>
      <c r="AG164" s="21"/>
      <c r="AH164" s="21"/>
      <c r="AI164" s="21"/>
      <c r="AJ164" s="21"/>
      <c r="AK164" s="21">
        <v>171</v>
      </c>
      <c r="AM164" s="21"/>
      <c r="AN164" s="26"/>
      <c r="AO164" s="21"/>
      <c r="AP164" s="21"/>
      <c r="AQ164" s="21">
        <v>162</v>
      </c>
      <c r="AR164" s="21" t="s">
        <v>1414</v>
      </c>
      <c r="AS164" s="21"/>
      <c r="AT164" s="21" t="s">
        <v>416</v>
      </c>
      <c r="AU164" s="21" t="s">
        <v>2417</v>
      </c>
      <c r="AV164" s="21"/>
      <c r="AW164" s="21" t="s">
        <v>3416</v>
      </c>
      <c r="BA164" s="21">
        <v>162</v>
      </c>
      <c r="BC164" s="21"/>
      <c r="BD164" s="21"/>
      <c r="BE164" s="21"/>
      <c r="BF164" s="21"/>
      <c r="BG164" s="21">
        <v>162</v>
      </c>
    </row>
    <row r="165" spans="5:59" x14ac:dyDescent="0.25">
      <c r="E165">
        <v>162</v>
      </c>
      <c r="F165" s="21" t="s">
        <v>416</v>
      </c>
      <c r="G165" s="21" t="s">
        <v>4437</v>
      </c>
      <c r="I165" s="21"/>
      <c r="J165" s="21"/>
      <c r="K165" s="21"/>
      <c r="L165" s="21"/>
      <c r="M165" s="21">
        <v>158</v>
      </c>
      <c r="O165" s="21"/>
      <c r="P165" s="21"/>
      <c r="Q165" s="21"/>
      <c r="R165" s="21"/>
      <c r="S165" s="21">
        <v>172</v>
      </c>
      <c r="U165" s="21"/>
      <c r="V165" s="26"/>
      <c r="Y165" s="21" t="s">
        <v>1414</v>
      </c>
      <c r="Z165" s="21" t="s">
        <v>416</v>
      </c>
      <c r="AA165" s="21"/>
      <c r="AB165" s="84" t="s">
        <v>2417</v>
      </c>
      <c r="AC165" s="21" t="s">
        <v>3416</v>
      </c>
      <c r="AD165" s="21"/>
      <c r="AE165" s="21">
        <v>162</v>
      </c>
      <c r="AG165" s="21"/>
      <c r="AH165" s="21"/>
      <c r="AI165" s="21"/>
      <c r="AJ165" s="21"/>
      <c r="AK165" s="21">
        <v>172</v>
      </c>
      <c r="AM165" s="21"/>
      <c r="AN165" s="26"/>
      <c r="AO165" s="21"/>
      <c r="AP165" s="21"/>
      <c r="AQ165" s="21">
        <v>163</v>
      </c>
      <c r="AR165" s="21" t="s">
        <v>1415</v>
      </c>
      <c r="AS165" s="21"/>
      <c r="AT165" s="21" t="s">
        <v>417</v>
      </c>
      <c r="AU165" s="21" t="s">
        <v>2418</v>
      </c>
      <c r="AV165" s="21"/>
      <c r="AW165" s="21" t="s">
        <v>3417</v>
      </c>
      <c r="BA165" s="21">
        <v>163</v>
      </c>
      <c r="BC165" s="21"/>
      <c r="BD165" s="21"/>
      <c r="BE165" s="21"/>
      <c r="BF165" s="21"/>
      <c r="BG165" s="21">
        <v>163</v>
      </c>
    </row>
    <row r="166" spans="5:59" x14ac:dyDescent="0.25">
      <c r="E166">
        <v>163</v>
      </c>
      <c r="F166" s="21" t="s">
        <v>417</v>
      </c>
      <c r="G166" s="21" t="s">
        <v>4438</v>
      </c>
      <c r="I166" s="21"/>
      <c r="J166" s="21"/>
      <c r="K166" s="21"/>
      <c r="L166" s="21"/>
      <c r="M166" s="21">
        <v>159</v>
      </c>
      <c r="O166" s="21"/>
      <c r="P166" s="21"/>
      <c r="Q166" s="21"/>
      <c r="R166" s="21"/>
      <c r="S166" s="21">
        <v>173</v>
      </c>
      <c r="U166" s="21"/>
      <c r="V166" s="26"/>
      <c r="Y166" s="21" t="s">
        <v>1415</v>
      </c>
      <c r="Z166" s="21" t="s">
        <v>417</v>
      </c>
      <c r="AA166" s="21"/>
      <c r="AB166" s="84" t="s">
        <v>2418</v>
      </c>
      <c r="AC166" s="21" t="s">
        <v>3417</v>
      </c>
      <c r="AD166" s="21"/>
      <c r="AE166" s="21">
        <v>163</v>
      </c>
      <c r="AG166" s="21"/>
      <c r="AH166" s="21"/>
      <c r="AI166" s="21"/>
      <c r="AJ166" s="21"/>
      <c r="AK166" s="21">
        <v>173</v>
      </c>
      <c r="AM166" s="21"/>
      <c r="AN166" s="26"/>
      <c r="AO166" s="21"/>
      <c r="AP166" s="21"/>
      <c r="AQ166" s="21">
        <v>164</v>
      </c>
      <c r="AR166" s="21" t="s">
        <v>1416</v>
      </c>
      <c r="AS166" s="21"/>
      <c r="AT166" s="21" t="s">
        <v>418</v>
      </c>
      <c r="AU166" s="21" t="s">
        <v>2419</v>
      </c>
      <c r="AV166" s="21"/>
      <c r="AW166" s="21" t="s">
        <v>3418</v>
      </c>
      <c r="BA166" s="21">
        <v>164</v>
      </c>
      <c r="BC166" s="21"/>
      <c r="BD166" s="21"/>
      <c r="BE166" s="21"/>
      <c r="BF166" s="21"/>
      <c r="BG166" s="21">
        <v>164</v>
      </c>
    </row>
    <row r="167" spans="5:59" x14ac:dyDescent="0.25">
      <c r="E167">
        <v>164</v>
      </c>
      <c r="F167" s="21" t="s">
        <v>418</v>
      </c>
      <c r="G167" s="21" t="s">
        <v>4439</v>
      </c>
      <c r="I167" s="21"/>
      <c r="J167" s="21"/>
      <c r="K167" s="21"/>
      <c r="L167" s="21"/>
      <c r="M167" s="21">
        <v>160</v>
      </c>
      <c r="O167" s="21"/>
      <c r="P167" s="21"/>
      <c r="Q167" s="21"/>
      <c r="R167" s="21"/>
      <c r="S167" s="21">
        <v>174</v>
      </c>
      <c r="U167" s="21"/>
      <c r="V167" s="26"/>
      <c r="Y167" s="21" t="s">
        <v>1416</v>
      </c>
      <c r="Z167" s="21" t="s">
        <v>418</v>
      </c>
      <c r="AA167" s="21"/>
      <c r="AB167" s="84" t="s">
        <v>2419</v>
      </c>
      <c r="AC167" s="21" t="s">
        <v>3418</v>
      </c>
      <c r="AD167" s="21"/>
      <c r="AE167" s="21">
        <v>164</v>
      </c>
      <c r="AG167" s="21"/>
      <c r="AH167" s="21"/>
      <c r="AI167" s="21"/>
      <c r="AJ167" s="21"/>
      <c r="AK167" s="21">
        <v>174</v>
      </c>
      <c r="AM167" s="21"/>
      <c r="AN167" s="26"/>
      <c r="AO167" s="21"/>
      <c r="AP167" s="21"/>
      <c r="AQ167" s="21">
        <v>165</v>
      </c>
      <c r="AR167" s="21" t="s">
        <v>1417</v>
      </c>
      <c r="AS167" s="21"/>
      <c r="AT167" s="21" t="s">
        <v>419</v>
      </c>
      <c r="AU167" s="21" t="s">
        <v>2420</v>
      </c>
      <c r="AV167" s="21"/>
      <c r="AW167" s="21" t="s">
        <v>3419</v>
      </c>
      <c r="BA167" s="21">
        <v>165</v>
      </c>
      <c r="BC167" s="21"/>
      <c r="BD167" s="21"/>
      <c r="BE167" s="21"/>
      <c r="BF167" s="21"/>
      <c r="BG167" s="21">
        <v>165</v>
      </c>
    </row>
    <row r="168" spans="5:59" x14ac:dyDescent="0.25">
      <c r="E168">
        <v>165</v>
      </c>
      <c r="F168" s="21" t="s">
        <v>419</v>
      </c>
      <c r="G168" s="21" t="s">
        <v>4440</v>
      </c>
      <c r="I168" s="21"/>
      <c r="J168" s="21"/>
      <c r="K168" s="21"/>
      <c r="L168" s="21"/>
      <c r="M168" s="21">
        <v>161</v>
      </c>
      <c r="O168" s="21"/>
      <c r="P168" s="21"/>
      <c r="Q168" s="21"/>
      <c r="R168" s="21"/>
      <c r="S168" s="21">
        <v>175</v>
      </c>
      <c r="U168" s="21"/>
      <c r="V168" s="26"/>
      <c r="Y168" s="21" t="s">
        <v>1417</v>
      </c>
      <c r="Z168" s="21" t="s">
        <v>419</v>
      </c>
      <c r="AA168" s="21"/>
      <c r="AB168" s="84" t="s">
        <v>2420</v>
      </c>
      <c r="AC168" s="21" t="s">
        <v>3419</v>
      </c>
      <c r="AD168" s="21"/>
      <c r="AE168" s="21">
        <v>165</v>
      </c>
      <c r="AG168" s="21"/>
      <c r="AH168" s="21"/>
      <c r="AI168" s="21"/>
      <c r="AJ168" s="21"/>
      <c r="AK168" s="21">
        <v>175</v>
      </c>
      <c r="AM168" s="21"/>
      <c r="AN168" s="26"/>
      <c r="AO168" s="21"/>
      <c r="AP168" s="21"/>
      <c r="AQ168" s="21">
        <v>166</v>
      </c>
      <c r="AR168" s="21" t="s">
        <v>1418</v>
      </c>
      <c r="AS168" s="21"/>
      <c r="AT168" s="21" t="s">
        <v>420</v>
      </c>
      <c r="AU168" s="21" t="s">
        <v>2421</v>
      </c>
      <c r="AV168" s="21"/>
      <c r="AW168" s="21" t="s">
        <v>3420</v>
      </c>
      <c r="BA168" s="21">
        <v>166</v>
      </c>
      <c r="BC168" s="21"/>
      <c r="BD168" s="21"/>
      <c r="BE168" s="21"/>
      <c r="BF168" s="21"/>
      <c r="BG168" s="21">
        <v>166</v>
      </c>
    </row>
    <row r="169" spans="5:59" x14ac:dyDescent="0.25">
      <c r="E169">
        <v>166</v>
      </c>
      <c r="F169" s="21" t="s">
        <v>420</v>
      </c>
      <c r="G169" s="21" t="s">
        <v>4441</v>
      </c>
      <c r="I169" s="21"/>
      <c r="J169" s="21"/>
      <c r="K169" s="21"/>
      <c r="L169" s="21"/>
      <c r="M169" s="21">
        <v>162</v>
      </c>
      <c r="O169" s="21"/>
      <c r="P169" s="21"/>
      <c r="Q169" s="21"/>
      <c r="R169" s="21"/>
      <c r="S169" s="21">
        <v>176</v>
      </c>
      <c r="U169" s="21"/>
      <c r="V169" s="26"/>
      <c r="Y169" s="21" t="s">
        <v>1418</v>
      </c>
      <c r="Z169" s="21" t="s">
        <v>420</v>
      </c>
      <c r="AA169" s="21"/>
      <c r="AB169" s="84" t="s">
        <v>2421</v>
      </c>
      <c r="AC169" s="21" t="s">
        <v>3420</v>
      </c>
      <c r="AD169" s="21"/>
      <c r="AE169" s="21">
        <v>166</v>
      </c>
      <c r="AG169" s="21"/>
      <c r="AH169" s="21"/>
      <c r="AI169" s="21"/>
      <c r="AJ169" s="21"/>
      <c r="AK169" s="21">
        <v>176</v>
      </c>
      <c r="AM169" s="21"/>
      <c r="AN169" s="26"/>
      <c r="AO169" s="21"/>
      <c r="AP169" s="21"/>
      <c r="AQ169" s="21">
        <v>167</v>
      </c>
      <c r="AR169" s="21" t="s">
        <v>1419</v>
      </c>
      <c r="AS169" s="21"/>
      <c r="AT169" s="21" t="s">
        <v>421</v>
      </c>
      <c r="AU169" s="21" t="s">
        <v>2422</v>
      </c>
      <c r="AV169" s="21"/>
      <c r="AW169" s="21" t="s">
        <v>3421</v>
      </c>
      <c r="BA169" s="21">
        <v>167</v>
      </c>
      <c r="BC169" s="21"/>
      <c r="BD169" s="21"/>
      <c r="BE169" s="21"/>
      <c r="BF169" s="21"/>
      <c r="BG169" s="21">
        <v>167</v>
      </c>
    </row>
    <row r="170" spans="5:59" x14ac:dyDescent="0.25">
      <c r="E170">
        <v>167</v>
      </c>
      <c r="F170" s="21" t="s">
        <v>421</v>
      </c>
      <c r="G170" s="21" t="s">
        <v>4442</v>
      </c>
      <c r="I170" s="21"/>
      <c r="J170" s="21"/>
      <c r="K170" s="21"/>
      <c r="L170" s="21"/>
      <c r="M170" s="21">
        <v>163</v>
      </c>
      <c r="O170" s="21"/>
      <c r="P170" s="21"/>
      <c r="Q170" s="21"/>
      <c r="R170" s="21"/>
      <c r="S170" s="21">
        <v>177</v>
      </c>
      <c r="U170" s="21"/>
      <c r="V170" s="26"/>
      <c r="Y170" s="21" t="s">
        <v>1419</v>
      </c>
      <c r="Z170" s="21" t="s">
        <v>421</v>
      </c>
      <c r="AA170" s="21"/>
      <c r="AB170" s="84" t="s">
        <v>2422</v>
      </c>
      <c r="AC170" s="21" t="s">
        <v>3421</v>
      </c>
      <c r="AD170" s="21"/>
      <c r="AE170" s="21">
        <v>167</v>
      </c>
      <c r="AG170" s="21"/>
      <c r="AH170" s="21"/>
      <c r="AI170" s="21"/>
      <c r="AJ170" s="21"/>
      <c r="AK170" s="21">
        <v>177</v>
      </c>
      <c r="AM170" s="21"/>
      <c r="AN170" s="26"/>
      <c r="AO170" s="21"/>
      <c r="AP170" s="21"/>
      <c r="AQ170" s="21">
        <v>168</v>
      </c>
      <c r="AR170" s="21" t="s">
        <v>1420</v>
      </c>
      <c r="AS170" s="21"/>
      <c r="AT170" s="21" t="s">
        <v>422</v>
      </c>
      <c r="AU170" s="21" t="s">
        <v>2423</v>
      </c>
      <c r="AV170" s="21"/>
      <c r="AW170" s="21" t="s">
        <v>3422</v>
      </c>
      <c r="BA170" s="21">
        <v>168</v>
      </c>
      <c r="BC170" s="21"/>
      <c r="BD170" s="21"/>
      <c r="BE170" s="21"/>
      <c r="BF170" s="21"/>
      <c r="BG170" s="21">
        <v>168</v>
      </c>
    </row>
    <row r="171" spans="5:59" x14ac:dyDescent="0.25">
      <c r="E171">
        <v>168</v>
      </c>
      <c r="F171" s="21" t="s">
        <v>422</v>
      </c>
      <c r="G171" s="21" t="s">
        <v>4443</v>
      </c>
      <c r="I171" s="21"/>
      <c r="J171" s="21"/>
      <c r="K171" s="21"/>
      <c r="L171" s="21"/>
      <c r="M171" s="21">
        <v>164</v>
      </c>
      <c r="O171" s="21"/>
      <c r="P171" s="21"/>
      <c r="Q171" s="21"/>
      <c r="R171" s="21"/>
      <c r="S171" s="21">
        <v>178</v>
      </c>
      <c r="U171" s="21"/>
      <c r="V171" s="26"/>
      <c r="Y171" s="21" t="s">
        <v>1420</v>
      </c>
      <c r="Z171" s="21" t="s">
        <v>422</v>
      </c>
      <c r="AA171" s="21"/>
      <c r="AB171" s="84" t="s">
        <v>2423</v>
      </c>
      <c r="AC171" s="21" t="s">
        <v>3422</v>
      </c>
      <c r="AD171" s="21"/>
      <c r="AE171" s="21">
        <v>168</v>
      </c>
      <c r="AG171" s="21"/>
      <c r="AH171" s="21"/>
      <c r="AI171" s="21"/>
      <c r="AJ171" s="21"/>
      <c r="AK171" s="21">
        <v>178</v>
      </c>
      <c r="AM171" s="21"/>
      <c r="AN171" s="26"/>
      <c r="AO171" s="21"/>
      <c r="AP171" s="21"/>
      <c r="AQ171" s="21">
        <v>169</v>
      </c>
      <c r="AR171" s="21" t="s">
        <v>1421</v>
      </c>
      <c r="AS171" s="21"/>
      <c r="AT171" s="21" t="s">
        <v>423</v>
      </c>
      <c r="AU171" s="21" t="s">
        <v>2424</v>
      </c>
      <c r="AV171" s="21"/>
      <c r="AW171" s="21" t="s">
        <v>3423</v>
      </c>
      <c r="BA171" s="21">
        <v>169</v>
      </c>
      <c r="BC171" s="21"/>
      <c r="BD171" s="21"/>
      <c r="BE171" s="21"/>
      <c r="BF171" s="21"/>
      <c r="BG171" s="21">
        <v>169</v>
      </c>
    </row>
    <row r="172" spans="5:59" x14ac:dyDescent="0.25">
      <c r="E172">
        <v>169</v>
      </c>
      <c r="F172" s="21" t="s">
        <v>423</v>
      </c>
      <c r="G172" s="21" t="s">
        <v>4444</v>
      </c>
      <c r="I172" s="21"/>
      <c r="J172" s="21"/>
      <c r="K172" s="21"/>
      <c r="L172" s="21"/>
      <c r="M172" s="21">
        <v>165</v>
      </c>
      <c r="O172" s="21"/>
      <c r="P172" s="21"/>
      <c r="Q172" s="21"/>
      <c r="R172" s="21"/>
      <c r="S172" s="21">
        <v>179</v>
      </c>
      <c r="U172" s="21"/>
      <c r="V172" s="26"/>
      <c r="Y172" s="21" t="s">
        <v>1421</v>
      </c>
      <c r="Z172" s="21" t="s">
        <v>423</v>
      </c>
      <c r="AA172" s="21"/>
      <c r="AB172" s="84" t="s">
        <v>2424</v>
      </c>
      <c r="AC172" s="21" t="s">
        <v>3423</v>
      </c>
      <c r="AD172" s="21"/>
      <c r="AE172" s="21">
        <v>169</v>
      </c>
      <c r="AG172" s="21"/>
      <c r="AH172" s="21"/>
      <c r="AI172" s="21"/>
      <c r="AJ172" s="21"/>
      <c r="AK172" s="21">
        <v>179</v>
      </c>
      <c r="AM172" s="21"/>
      <c r="AN172" s="26"/>
      <c r="AO172" s="21"/>
      <c r="AP172" s="21"/>
      <c r="AQ172" s="21">
        <v>170</v>
      </c>
      <c r="AR172" s="21" t="s">
        <v>1422</v>
      </c>
      <c r="AS172" s="21"/>
      <c r="AT172" s="21" t="s">
        <v>424</v>
      </c>
      <c r="AU172" s="21" t="s">
        <v>2425</v>
      </c>
      <c r="AV172" s="21"/>
      <c r="AW172" s="21" t="s">
        <v>3424</v>
      </c>
      <c r="BA172" s="21">
        <v>170</v>
      </c>
      <c r="BC172" s="21"/>
      <c r="BD172" s="21"/>
      <c r="BE172" s="21"/>
      <c r="BF172" s="21"/>
      <c r="BG172" s="21">
        <v>170</v>
      </c>
    </row>
    <row r="173" spans="5:59" x14ac:dyDescent="0.25">
      <c r="E173">
        <v>170</v>
      </c>
      <c r="F173" s="21" t="s">
        <v>424</v>
      </c>
      <c r="G173" s="21" t="s">
        <v>4445</v>
      </c>
      <c r="I173" s="21"/>
      <c r="J173" s="21"/>
      <c r="K173" s="21"/>
      <c r="L173" s="21"/>
      <c r="M173" s="21">
        <v>166</v>
      </c>
      <c r="O173" s="21"/>
      <c r="P173" s="21"/>
      <c r="Q173" s="21"/>
      <c r="R173" s="21"/>
      <c r="S173" s="21">
        <v>180</v>
      </c>
      <c r="U173" s="21"/>
      <c r="V173" s="26"/>
      <c r="Y173" s="21" t="s">
        <v>1422</v>
      </c>
      <c r="Z173" s="21" t="s">
        <v>424</v>
      </c>
      <c r="AA173" s="21"/>
      <c r="AB173" s="84" t="s">
        <v>2425</v>
      </c>
      <c r="AC173" s="21" t="s">
        <v>3424</v>
      </c>
      <c r="AD173" s="21"/>
      <c r="AE173" s="21">
        <v>170</v>
      </c>
      <c r="AG173" s="21"/>
      <c r="AH173" s="21"/>
      <c r="AI173" s="21"/>
      <c r="AJ173" s="21"/>
      <c r="AK173" s="21">
        <v>180</v>
      </c>
      <c r="AM173" s="21"/>
      <c r="AN173" s="26"/>
      <c r="AO173" s="21"/>
      <c r="AP173" s="21"/>
      <c r="AQ173" s="21">
        <v>171</v>
      </c>
      <c r="AR173" s="21" t="s">
        <v>1423</v>
      </c>
      <c r="AS173" s="21"/>
      <c r="AT173" s="21" t="s">
        <v>425</v>
      </c>
      <c r="AU173" s="21" t="s">
        <v>2426</v>
      </c>
      <c r="AV173" s="21"/>
      <c r="AW173" s="21" t="s">
        <v>3425</v>
      </c>
      <c r="BA173" s="21">
        <v>171</v>
      </c>
      <c r="BC173" s="21"/>
      <c r="BD173" s="21"/>
      <c r="BE173" s="21"/>
      <c r="BF173" s="21"/>
      <c r="BG173" s="21">
        <v>171</v>
      </c>
    </row>
    <row r="174" spans="5:59" x14ac:dyDescent="0.25">
      <c r="E174">
        <v>171</v>
      </c>
      <c r="F174" s="21" t="s">
        <v>425</v>
      </c>
      <c r="G174" s="21" t="s">
        <v>4446</v>
      </c>
      <c r="I174" s="21"/>
      <c r="J174" s="21"/>
      <c r="K174" s="21"/>
      <c r="L174" s="21"/>
      <c r="M174" s="21">
        <v>167</v>
      </c>
      <c r="O174" s="21"/>
      <c r="P174" s="21"/>
      <c r="Q174" s="21"/>
      <c r="R174" s="21"/>
      <c r="S174" s="21">
        <v>181</v>
      </c>
      <c r="U174" s="21"/>
      <c r="V174" s="26"/>
      <c r="Y174" s="21" t="s">
        <v>1423</v>
      </c>
      <c r="Z174" s="21" t="s">
        <v>425</v>
      </c>
      <c r="AA174" s="21"/>
      <c r="AB174" s="84" t="s">
        <v>2426</v>
      </c>
      <c r="AC174" s="21" t="s">
        <v>3425</v>
      </c>
      <c r="AD174" s="21"/>
      <c r="AE174" s="21">
        <v>171</v>
      </c>
      <c r="AG174" s="21"/>
      <c r="AH174" s="21"/>
      <c r="AI174" s="21"/>
      <c r="AJ174" s="21"/>
      <c r="AK174" s="21">
        <v>181</v>
      </c>
      <c r="AM174" s="21"/>
      <c r="AN174" s="26"/>
      <c r="AO174" s="21"/>
      <c r="AP174" s="21"/>
      <c r="AQ174" s="21">
        <v>172</v>
      </c>
      <c r="AR174" s="21" t="s">
        <v>1424</v>
      </c>
      <c r="AS174" s="21"/>
      <c r="AT174" s="21" t="s">
        <v>426</v>
      </c>
      <c r="AU174" s="21" t="s">
        <v>2427</v>
      </c>
      <c r="AV174" s="21"/>
      <c r="AW174" s="21" t="s">
        <v>3426</v>
      </c>
      <c r="BA174" s="21">
        <v>172</v>
      </c>
      <c r="BC174" s="21"/>
      <c r="BD174" s="21"/>
      <c r="BE174" s="21"/>
      <c r="BF174" s="21"/>
      <c r="BG174" s="21">
        <v>172</v>
      </c>
    </row>
    <row r="175" spans="5:59" x14ac:dyDescent="0.25">
      <c r="E175">
        <v>172</v>
      </c>
      <c r="F175" s="21" t="s">
        <v>426</v>
      </c>
      <c r="G175" s="21" t="s">
        <v>4447</v>
      </c>
      <c r="I175" s="21"/>
      <c r="J175" s="21"/>
      <c r="K175" s="21"/>
      <c r="L175" s="21"/>
      <c r="M175" s="21">
        <v>168</v>
      </c>
      <c r="O175" s="21"/>
      <c r="P175" s="21"/>
      <c r="Q175" s="21"/>
      <c r="R175" s="21"/>
      <c r="S175" s="21">
        <v>182</v>
      </c>
      <c r="U175" s="21"/>
      <c r="V175" s="26"/>
      <c r="Y175" s="21" t="s">
        <v>1424</v>
      </c>
      <c r="Z175" s="21" t="s">
        <v>426</v>
      </c>
      <c r="AA175" s="21"/>
      <c r="AB175" s="84" t="s">
        <v>2427</v>
      </c>
      <c r="AC175" s="21" t="s">
        <v>3426</v>
      </c>
      <c r="AD175" s="21"/>
      <c r="AE175" s="21">
        <v>172</v>
      </c>
      <c r="AG175" s="21"/>
      <c r="AH175" s="21"/>
      <c r="AI175" s="21"/>
      <c r="AJ175" s="21"/>
      <c r="AK175" s="21">
        <v>182</v>
      </c>
      <c r="AM175" s="21"/>
      <c r="AN175" s="26"/>
      <c r="AO175" s="21"/>
      <c r="AP175" s="21"/>
      <c r="AQ175" s="21">
        <v>173</v>
      </c>
      <c r="AR175" s="21" t="s">
        <v>1425</v>
      </c>
      <c r="AS175" s="21"/>
      <c r="AT175" s="21" t="s">
        <v>427</v>
      </c>
      <c r="AU175" s="21" t="s">
        <v>2428</v>
      </c>
      <c r="AV175" s="21"/>
      <c r="AW175" s="21" t="s">
        <v>3427</v>
      </c>
      <c r="BA175" s="21">
        <v>173</v>
      </c>
      <c r="BC175" s="21"/>
      <c r="BD175" s="21"/>
      <c r="BE175" s="21"/>
      <c r="BF175" s="21"/>
      <c r="BG175" s="21">
        <v>173</v>
      </c>
    </row>
    <row r="176" spans="5:59" x14ac:dyDescent="0.25">
      <c r="E176">
        <v>173</v>
      </c>
      <c r="F176" s="21" t="s">
        <v>427</v>
      </c>
      <c r="G176" s="21" t="s">
        <v>4448</v>
      </c>
      <c r="I176" s="21"/>
      <c r="J176" s="21"/>
      <c r="K176" s="21"/>
      <c r="L176" s="21"/>
      <c r="M176" s="21">
        <v>169</v>
      </c>
      <c r="O176" s="21"/>
      <c r="P176" s="21"/>
      <c r="Q176" s="21"/>
      <c r="R176" s="21"/>
      <c r="S176" s="21">
        <v>183</v>
      </c>
      <c r="U176" s="21"/>
      <c r="V176" s="26"/>
      <c r="Y176" s="21" t="s">
        <v>1425</v>
      </c>
      <c r="Z176" s="21" t="s">
        <v>427</v>
      </c>
      <c r="AA176" s="21"/>
      <c r="AB176" s="84" t="s">
        <v>2428</v>
      </c>
      <c r="AC176" s="21" t="s">
        <v>3427</v>
      </c>
      <c r="AD176" s="21"/>
      <c r="AE176" s="21">
        <v>173</v>
      </c>
      <c r="AG176" s="21"/>
      <c r="AH176" s="21"/>
      <c r="AI176" s="21"/>
      <c r="AJ176" s="21"/>
      <c r="AK176" s="21">
        <v>183</v>
      </c>
      <c r="AM176" s="21"/>
      <c r="AN176" s="26"/>
      <c r="AO176" s="21"/>
      <c r="AP176" s="21"/>
      <c r="AQ176" s="21">
        <v>174</v>
      </c>
      <c r="AR176" s="21" t="s">
        <v>1426</v>
      </c>
      <c r="AS176" s="21"/>
      <c r="AT176" s="21" t="s">
        <v>428</v>
      </c>
      <c r="AU176" s="21" t="s">
        <v>2429</v>
      </c>
      <c r="AV176" s="21"/>
      <c r="AW176" s="21" t="s">
        <v>3428</v>
      </c>
      <c r="BA176" s="21">
        <v>174</v>
      </c>
      <c r="BC176" s="21"/>
      <c r="BD176" s="21"/>
      <c r="BE176" s="21"/>
      <c r="BF176" s="21"/>
      <c r="BG176" s="21">
        <v>174</v>
      </c>
    </row>
    <row r="177" spans="5:59" x14ac:dyDescent="0.25">
      <c r="E177">
        <v>174</v>
      </c>
      <c r="F177" s="21" t="s">
        <v>428</v>
      </c>
      <c r="G177" s="21" t="s">
        <v>4449</v>
      </c>
      <c r="I177" s="21"/>
      <c r="J177" s="21"/>
      <c r="K177" s="21"/>
      <c r="L177" s="21"/>
      <c r="M177" s="21">
        <v>170</v>
      </c>
      <c r="O177" s="21"/>
      <c r="P177" s="21"/>
      <c r="Q177" s="21"/>
      <c r="R177" s="21"/>
      <c r="S177" s="21">
        <v>184</v>
      </c>
      <c r="U177" s="21"/>
      <c r="V177" s="26"/>
      <c r="Y177" s="21" t="s">
        <v>1426</v>
      </c>
      <c r="Z177" s="21" t="s">
        <v>428</v>
      </c>
      <c r="AA177" s="21"/>
      <c r="AB177" s="84" t="s">
        <v>2429</v>
      </c>
      <c r="AC177" s="21" t="s">
        <v>3428</v>
      </c>
      <c r="AD177" s="21"/>
      <c r="AE177" s="21">
        <v>174</v>
      </c>
      <c r="AG177" s="21"/>
      <c r="AH177" s="21"/>
      <c r="AI177" s="21"/>
      <c r="AJ177" s="21"/>
      <c r="AK177" s="21">
        <v>184</v>
      </c>
      <c r="AM177" s="21"/>
      <c r="AN177" s="26"/>
      <c r="AO177" s="21"/>
      <c r="AP177" s="21"/>
      <c r="AQ177" s="21">
        <v>175</v>
      </c>
      <c r="AR177" s="21" t="s">
        <v>1427</v>
      </c>
      <c r="AS177" s="21"/>
      <c r="AT177" s="21" t="s">
        <v>429</v>
      </c>
      <c r="AU177" s="21" t="s">
        <v>2430</v>
      </c>
      <c r="AV177" s="21"/>
      <c r="AW177" s="21" t="s">
        <v>3429</v>
      </c>
      <c r="BA177" s="21">
        <v>175</v>
      </c>
      <c r="BC177" s="21"/>
      <c r="BD177" s="21"/>
      <c r="BE177" s="21"/>
      <c r="BF177" s="21"/>
      <c r="BG177" s="21">
        <v>175</v>
      </c>
    </row>
    <row r="178" spans="5:59" x14ac:dyDescent="0.25">
      <c r="E178">
        <v>175</v>
      </c>
      <c r="F178" s="21" t="s">
        <v>429</v>
      </c>
      <c r="G178" s="21" t="s">
        <v>4450</v>
      </c>
      <c r="I178" s="21"/>
      <c r="J178" s="21"/>
      <c r="K178" s="21"/>
      <c r="L178" s="21"/>
      <c r="M178" s="21">
        <v>171</v>
      </c>
      <c r="O178" s="21"/>
      <c r="P178" s="21"/>
      <c r="Q178" s="21"/>
      <c r="R178" s="21"/>
      <c r="S178" s="21">
        <v>185</v>
      </c>
      <c r="U178" s="21"/>
      <c r="V178" s="26"/>
      <c r="Y178" s="21" t="s">
        <v>1427</v>
      </c>
      <c r="Z178" s="21" t="s">
        <v>429</v>
      </c>
      <c r="AA178" s="21"/>
      <c r="AB178" s="84" t="s">
        <v>2430</v>
      </c>
      <c r="AC178" s="21" t="s">
        <v>3429</v>
      </c>
      <c r="AD178" s="21"/>
      <c r="AE178" s="21">
        <v>175</v>
      </c>
      <c r="AG178" s="21"/>
      <c r="AH178" s="21"/>
      <c r="AI178" s="21"/>
      <c r="AJ178" s="21"/>
      <c r="AK178" s="21">
        <v>185</v>
      </c>
      <c r="AM178" s="21"/>
      <c r="AN178" s="26"/>
      <c r="AO178" s="21"/>
      <c r="AP178" s="21"/>
      <c r="AQ178" s="21">
        <v>176</v>
      </c>
      <c r="AR178" s="21" t="s">
        <v>1428</v>
      </c>
      <c r="AS178" s="21"/>
      <c r="AT178" s="21" t="s">
        <v>430</v>
      </c>
      <c r="AU178" s="21" t="s">
        <v>2431</v>
      </c>
      <c r="AV178" s="21"/>
      <c r="AW178" s="21" t="s">
        <v>3430</v>
      </c>
      <c r="BA178" s="21">
        <v>176</v>
      </c>
      <c r="BC178" s="21"/>
      <c r="BD178" s="21"/>
      <c r="BE178" s="21"/>
      <c r="BF178" s="21"/>
      <c r="BG178" s="21">
        <v>176</v>
      </c>
    </row>
    <row r="179" spans="5:59" x14ac:dyDescent="0.25">
      <c r="E179">
        <v>176</v>
      </c>
      <c r="F179" s="21" t="s">
        <v>430</v>
      </c>
      <c r="G179" s="21" t="s">
        <v>4451</v>
      </c>
      <c r="I179" s="21"/>
      <c r="J179" s="21"/>
      <c r="K179" s="21"/>
      <c r="L179" s="21"/>
      <c r="M179" s="21">
        <v>172</v>
      </c>
      <c r="O179" s="21"/>
      <c r="P179" s="21"/>
      <c r="Q179" s="21"/>
      <c r="R179" s="21"/>
      <c r="S179" s="21">
        <v>186</v>
      </c>
      <c r="U179" s="21"/>
      <c r="V179" s="26"/>
      <c r="Y179" s="21" t="s">
        <v>1428</v>
      </c>
      <c r="Z179" s="21" t="s">
        <v>430</v>
      </c>
      <c r="AA179" s="21"/>
      <c r="AB179" s="84" t="s">
        <v>2431</v>
      </c>
      <c r="AC179" s="21" t="s">
        <v>3430</v>
      </c>
      <c r="AD179" s="21"/>
      <c r="AE179" s="21">
        <v>176</v>
      </c>
      <c r="AG179" s="21"/>
      <c r="AH179" s="21"/>
      <c r="AI179" s="21"/>
      <c r="AJ179" s="21"/>
      <c r="AK179" s="21">
        <v>186</v>
      </c>
      <c r="AM179" s="21"/>
      <c r="AN179" s="26"/>
      <c r="AO179" s="21"/>
      <c r="AP179" s="21"/>
      <c r="AQ179" s="21">
        <v>177</v>
      </c>
      <c r="AR179" s="21" t="s">
        <v>1429</v>
      </c>
      <c r="AS179" s="21"/>
      <c r="AT179" s="21" t="s">
        <v>431</v>
      </c>
      <c r="AU179" s="21" t="s">
        <v>2432</v>
      </c>
      <c r="AV179" s="21"/>
      <c r="AW179" s="21" t="s">
        <v>3431</v>
      </c>
      <c r="BA179" s="21">
        <v>177</v>
      </c>
      <c r="BC179" s="21"/>
      <c r="BD179" s="21"/>
      <c r="BE179" s="21"/>
      <c r="BF179" s="21"/>
      <c r="BG179" s="21">
        <v>177</v>
      </c>
    </row>
    <row r="180" spans="5:59" x14ac:dyDescent="0.25">
      <c r="E180">
        <v>177</v>
      </c>
      <c r="F180" s="21" t="s">
        <v>431</v>
      </c>
      <c r="G180" s="21" t="s">
        <v>4452</v>
      </c>
      <c r="I180" s="21"/>
      <c r="J180" s="21"/>
      <c r="K180" s="21"/>
      <c r="L180" s="21"/>
      <c r="M180" s="21">
        <v>173</v>
      </c>
      <c r="O180" s="21"/>
      <c r="P180" s="21"/>
      <c r="Q180" s="21"/>
      <c r="R180" s="21"/>
      <c r="S180" s="21">
        <v>187</v>
      </c>
      <c r="U180" s="21"/>
      <c r="V180" s="26"/>
      <c r="Y180" s="21" t="s">
        <v>1429</v>
      </c>
      <c r="Z180" s="21" t="s">
        <v>431</v>
      </c>
      <c r="AA180" s="21"/>
      <c r="AB180" s="84" t="s">
        <v>2432</v>
      </c>
      <c r="AC180" s="21" t="s">
        <v>3431</v>
      </c>
      <c r="AD180" s="21"/>
      <c r="AE180" s="21">
        <v>177</v>
      </c>
      <c r="AG180" s="21"/>
      <c r="AH180" s="21"/>
      <c r="AI180" s="21"/>
      <c r="AJ180" s="21"/>
      <c r="AK180" s="21">
        <v>187</v>
      </c>
      <c r="AM180" s="21"/>
      <c r="AN180" s="26"/>
      <c r="AO180" s="21"/>
      <c r="AP180" s="21"/>
      <c r="AQ180" s="21">
        <v>178</v>
      </c>
      <c r="AR180" s="21" t="s">
        <v>1430</v>
      </c>
      <c r="AS180" s="21"/>
      <c r="AT180" s="21" t="s">
        <v>432</v>
      </c>
      <c r="AU180" s="21" t="s">
        <v>2433</v>
      </c>
      <c r="AV180" s="21"/>
      <c r="AW180" s="21" t="s">
        <v>3432</v>
      </c>
      <c r="BA180" s="21">
        <v>178</v>
      </c>
      <c r="BC180" s="21"/>
      <c r="BD180" s="21"/>
      <c r="BE180" s="21"/>
      <c r="BF180" s="21"/>
      <c r="BG180" s="21">
        <v>178</v>
      </c>
    </row>
    <row r="181" spans="5:59" x14ac:dyDescent="0.25">
      <c r="E181">
        <v>178</v>
      </c>
      <c r="F181" s="21" t="s">
        <v>432</v>
      </c>
      <c r="G181" s="21" t="s">
        <v>4453</v>
      </c>
      <c r="I181" s="21"/>
      <c r="J181" s="21"/>
      <c r="K181" s="21"/>
      <c r="L181" s="21"/>
      <c r="M181" s="21">
        <v>174</v>
      </c>
      <c r="O181" s="21"/>
      <c r="P181" s="21"/>
      <c r="Q181" s="21"/>
      <c r="R181" s="21"/>
      <c r="S181" s="21">
        <v>188</v>
      </c>
      <c r="U181" s="21"/>
      <c r="V181" s="26"/>
      <c r="Y181" s="21" t="s">
        <v>1430</v>
      </c>
      <c r="Z181" s="21" t="s">
        <v>432</v>
      </c>
      <c r="AA181" s="21"/>
      <c r="AB181" s="84" t="s">
        <v>2433</v>
      </c>
      <c r="AC181" s="21" t="s">
        <v>3432</v>
      </c>
      <c r="AD181" s="21"/>
      <c r="AE181" s="21">
        <v>178</v>
      </c>
      <c r="AG181" s="21"/>
      <c r="AH181" s="21"/>
      <c r="AI181" s="21"/>
      <c r="AJ181" s="21"/>
      <c r="AK181" s="21">
        <v>188</v>
      </c>
      <c r="AM181" s="21"/>
      <c r="AN181" s="26"/>
      <c r="AO181" s="21"/>
      <c r="AP181" s="21"/>
      <c r="AQ181" s="21">
        <v>179</v>
      </c>
      <c r="AR181" s="21" t="s">
        <v>1431</v>
      </c>
      <c r="AS181" s="21"/>
      <c r="AT181" s="21" t="s">
        <v>433</v>
      </c>
      <c r="AU181" s="21" t="s">
        <v>2434</v>
      </c>
      <c r="AV181" s="21"/>
      <c r="AW181" s="21" t="s">
        <v>3433</v>
      </c>
      <c r="BA181" s="21">
        <v>179</v>
      </c>
      <c r="BC181" s="21"/>
      <c r="BD181" s="21"/>
      <c r="BE181" s="21"/>
      <c r="BF181" s="21"/>
      <c r="BG181" s="21">
        <v>179</v>
      </c>
    </row>
    <row r="182" spans="5:59" x14ac:dyDescent="0.25">
      <c r="E182">
        <v>179</v>
      </c>
      <c r="F182" s="21" t="s">
        <v>433</v>
      </c>
      <c r="G182" s="21" t="s">
        <v>4454</v>
      </c>
      <c r="I182" s="21"/>
      <c r="J182" s="21"/>
      <c r="K182" s="21"/>
      <c r="L182" s="21"/>
      <c r="M182" s="21">
        <v>175</v>
      </c>
      <c r="O182" s="21"/>
      <c r="P182" s="21"/>
      <c r="Q182" s="21"/>
      <c r="R182" s="21"/>
      <c r="S182" s="21">
        <v>189</v>
      </c>
      <c r="U182" s="21"/>
      <c r="V182" s="26"/>
      <c r="Y182" s="21" t="s">
        <v>1431</v>
      </c>
      <c r="Z182" s="21" t="s">
        <v>433</v>
      </c>
      <c r="AA182" s="21"/>
      <c r="AB182" s="84" t="s">
        <v>2434</v>
      </c>
      <c r="AC182" s="21" t="s">
        <v>3433</v>
      </c>
      <c r="AD182" s="21"/>
      <c r="AE182" s="21">
        <v>179</v>
      </c>
      <c r="AG182" s="21"/>
      <c r="AH182" s="21"/>
      <c r="AI182" s="21"/>
      <c r="AJ182" s="21"/>
      <c r="AK182" s="21">
        <v>189</v>
      </c>
      <c r="AM182" s="21"/>
      <c r="AN182" s="26"/>
      <c r="AO182" s="21"/>
      <c r="AP182" s="21"/>
      <c r="AQ182" s="21">
        <v>180</v>
      </c>
      <c r="AR182" s="21" t="s">
        <v>13</v>
      </c>
      <c r="AS182" s="21"/>
      <c r="AT182" s="21" t="s">
        <v>434</v>
      </c>
      <c r="AU182" s="21" t="s">
        <v>2435</v>
      </c>
      <c r="AV182" s="21"/>
      <c r="AW182" s="21" t="s">
        <v>3434</v>
      </c>
      <c r="BA182" s="21">
        <v>180</v>
      </c>
      <c r="BC182" s="21"/>
      <c r="BD182" s="21"/>
      <c r="BE182" s="21"/>
      <c r="BF182" s="21"/>
      <c r="BG182" s="21">
        <v>180</v>
      </c>
    </row>
    <row r="183" spans="5:59" x14ac:dyDescent="0.25">
      <c r="E183">
        <v>180</v>
      </c>
      <c r="F183" s="21" t="s">
        <v>434</v>
      </c>
      <c r="G183" s="21" t="s">
        <v>4455</v>
      </c>
      <c r="I183" s="21"/>
      <c r="J183" s="21"/>
      <c r="K183" s="21"/>
      <c r="L183" s="21"/>
      <c r="M183" s="21">
        <v>176</v>
      </c>
      <c r="O183" s="21"/>
      <c r="P183" s="21"/>
      <c r="Q183" s="21"/>
      <c r="R183" s="21"/>
      <c r="S183" s="21">
        <v>190</v>
      </c>
      <c r="U183" s="21"/>
      <c r="V183" s="26"/>
      <c r="Y183" s="21" t="s">
        <v>13</v>
      </c>
      <c r="Z183" s="21" t="s">
        <v>434</v>
      </c>
      <c r="AA183" s="21"/>
      <c r="AB183" s="84" t="s">
        <v>2435</v>
      </c>
      <c r="AC183" s="21" t="s">
        <v>3434</v>
      </c>
      <c r="AD183" s="21"/>
      <c r="AE183" s="21">
        <v>180</v>
      </c>
      <c r="AG183" s="21"/>
      <c r="AH183" s="21"/>
      <c r="AI183" s="21"/>
      <c r="AJ183" s="21"/>
      <c r="AK183" s="21">
        <v>190</v>
      </c>
      <c r="AM183" s="21"/>
      <c r="AN183" s="26"/>
      <c r="AO183" s="21"/>
      <c r="AP183" s="21"/>
      <c r="AQ183" s="21">
        <v>181</v>
      </c>
      <c r="AR183" s="21" t="s">
        <v>1432</v>
      </c>
      <c r="AS183" s="21"/>
      <c r="AT183" s="21" t="s">
        <v>435</v>
      </c>
      <c r="AU183" s="21" t="s">
        <v>2436</v>
      </c>
      <c r="AV183" s="21"/>
      <c r="AW183" s="21" t="s">
        <v>3435</v>
      </c>
      <c r="BA183" s="21">
        <v>181</v>
      </c>
      <c r="BC183" s="21"/>
      <c r="BD183" s="21"/>
      <c r="BE183" s="21"/>
      <c r="BF183" s="21"/>
      <c r="BG183" s="21">
        <v>181</v>
      </c>
    </row>
    <row r="184" spans="5:59" x14ac:dyDescent="0.25">
      <c r="E184">
        <v>181</v>
      </c>
      <c r="F184" s="21" t="s">
        <v>435</v>
      </c>
      <c r="G184" s="21" t="s">
        <v>4456</v>
      </c>
      <c r="I184" s="21"/>
      <c r="J184" s="21"/>
      <c r="K184" s="21"/>
      <c r="L184" s="21"/>
      <c r="M184" s="21">
        <v>177</v>
      </c>
      <c r="O184" s="21"/>
      <c r="P184" s="21"/>
      <c r="Q184" s="21"/>
      <c r="R184" s="21"/>
      <c r="S184" s="21">
        <v>191</v>
      </c>
      <c r="U184" s="21"/>
      <c r="V184" s="26"/>
      <c r="Y184" s="21" t="s">
        <v>1432</v>
      </c>
      <c r="Z184" s="21" t="s">
        <v>435</v>
      </c>
      <c r="AA184" s="21"/>
      <c r="AB184" s="84" t="s">
        <v>2436</v>
      </c>
      <c r="AC184" s="21" t="s">
        <v>3435</v>
      </c>
      <c r="AD184" s="21"/>
      <c r="AE184" s="21">
        <v>181</v>
      </c>
      <c r="AG184" s="21"/>
      <c r="AH184" s="21"/>
      <c r="AI184" s="21"/>
      <c r="AJ184" s="21"/>
      <c r="AK184" s="21">
        <v>191</v>
      </c>
      <c r="AM184" s="21"/>
      <c r="AN184" s="26"/>
      <c r="AO184" s="21"/>
      <c r="AP184" s="21"/>
      <c r="AQ184" s="21">
        <v>182</v>
      </c>
      <c r="AR184" s="21" t="s">
        <v>1433</v>
      </c>
      <c r="AS184" s="21"/>
      <c r="AT184" s="21" t="s">
        <v>436</v>
      </c>
      <c r="AU184" s="21" t="s">
        <v>2437</v>
      </c>
      <c r="AV184" s="21"/>
      <c r="AW184" s="21" t="s">
        <v>3436</v>
      </c>
      <c r="BA184" s="21">
        <v>182</v>
      </c>
      <c r="BC184" s="21"/>
      <c r="BD184" s="21"/>
      <c r="BE184" s="21"/>
      <c r="BF184" s="21"/>
      <c r="BG184" s="21">
        <v>182</v>
      </c>
    </row>
    <row r="185" spans="5:59" x14ac:dyDescent="0.25">
      <c r="E185">
        <v>182</v>
      </c>
      <c r="F185" s="21" t="s">
        <v>436</v>
      </c>
      <c r="G185" s="21" t="s">
        <v>4457</v>
      </c>
      <c r="I185" s="21"/>
      <c r="J185" s="21"/>
      <c r="K185" s="21"/>
      <c r="L185" s="21"/>
      <c r="M185" s="21">
        <v>178</v>
      </c>
      <c r="O185" s="21"/>
      <c r="P185" s="21"/>
      <c r="Q185" s="21"/>
      <c r="R185" s="21"/>
      <c r="S185" s="21">
        <v>192</v>
      </c>
      <c r="U185" s="21"/>
      <c r="V185" s="26"/>
      <c r="Y185" s="21" t="s">
        <v>1433</v>
      </c>
      <c r="Z185" s="21" t="s">
        <v>436</v>
      </c>
      <c r="AA185" s="21"/>
      <c r="AB185" s="84" t="s">
        <v>2437</v>
      </c>
      <c r="AC185" s="21" t="s">
        <v>3436</v>
      </c>
      <c r="AD185" s="21"/>
      <c r="AE185" s="21">
        <v>182</v>
      </c>
      <c r="AG185" s="21"/>
      <c r="AH185" s="21"/>
      <c r="AI185" s="21"/>
      <c r="AJ185" s="21"/>
      <c r="AK185" s="21">
        <v>192</v>
      </c>
      <c r="AM185" s="21"/>
      <c r="AN185" s="26"/>
      <c r="AO185" s="21"/>
      <c r="AP185" s="21"/>
      <c r="AQ185" s="21">
        <v>183</v>
      </c>
      <c r="AR185" s="21" t="s">
        <v>1434</v>
      </c>
      <c r="AS185" s="21"/>
      <c r="AT185" s="21" t="s">
        <v>437</v>
      </c>
      <c r="AU185" s="21" t="s">
        <v>2438</v>
      </c>
      <c r="AV185" s="21"/>
      <c r="AW185" s="21" t="s">
        <v>3437</v>
      </c>
      <c r="BA185" s="21">
        <v>183</v>
      </c>
      <c r="BC185" s="21"/>
      <c r="BD185" s="21"/>
      <c r="BE185" s="21"/>
      <c r="BF185" s="21"/>
      <c r="BG185" s="21">
        <v>183</v>
      </c>
    </row>
    <row r="186" spans="5:59" x14ac:dyDescent="0.25">
      <c r="E186">
        <v>183</v>
      </c>
      <c r="F186" s="21" t="s">
        <v>437</v>
      </c>
      <c r="G186" s="21" t="s">
        <v>4458</v>
      </c>
      <c r="I186" s="21"/>
      <c r="J186" s="21"/>
      <c r="K186" s="21"/>
      <c r="L186" s="21"/>
      <c r="M186" s="21">
        <v>179</v>
      </c>
      <c r="O186" s="21"/>
      <c r="P186" s="21"/>
      <c r="Q186" s="21"/>
      <c r="R186" s="21"/>
      <c r="S186" s="21">
        <v>193</v>
      </c>
      <c r="U186" s="21"/>
      <c r="V186" s="26"/>
      <c r="Y186" s="21" t="s">
        <v>1434</v>
      </c>
      <c r="Z186" s="21" t="s">
        <v>437</v>
      </c>
      <c r="AA186" s="21"/>
      <c r="AB186" s="84" t="s">
        <v>2438</v>
      </c>
      <c r="AC186" s="21" t="s">
        <v>3437</v>
      </c>
      <c r="AD186" s="21"/>
      <c r="AE186" s="21">
        <v>183</v>
      </c>
      <c r="AG186" s="21"/>
      <c r="AH186" s="21"/>
      <c r="AI186" s="21"/>
      <c r="AJ186" s="21"/>
      <c r="AK186" s="21">
        <v>193</v>
      </c>
      <c r="AM186" s="21"/>
      <c r="AN186" s="26"/>
      <c r="AO186" s="21"/>
      <c r="AP186" s="21"/>
      <c r="AQ186" s="21">
        <v>184</v>
      </c>
      <c r="AR186" s="21" t="s">
        <v>1435</v>
      </c>
      <c r="AS186" s="21"/>
      <c r="AT186" s="21" t="s">
        <v>438</v>
      </c>
      <c r="AU186" s="21" t="s">
        <v>2439</v>
      </c>
      <c r="AV186" s="21"/>
      <c r="AW186" s="21" t="s">
        <v>3438</v>
      </c>
      <c r="BA186" s="21">
        <v>184</v>
      </c>
      <c r="BC186" s="21"/>
      <c r="BD186" s="21"/>
      <c r="BE186" s="21"/>
      <c r="BF186" s="21"/>
      <c r="BG186" s="21">
        <v>184</v>
      </c>
    </row>
    <row r="187" spans="5:59" x14ac:dyDescent="0.25">
      <c r="E187">
        <v>184</v>
      </c>
      <c r="F187" s="21" t="s">
        <v>438</v>
      </c>
      <c r="G187" s="21" t="s">
        <v>4459</v>
      </c>
      <c r="I187" s="21"/>
      <c r="J187" s="21"/>
      <c r="K187" s="21"/>
      <c r="L187" s="21"/>
      <c r="M187" s="21">
        <v>180</v>
      </c>
      <c r="O187" s="21"/>
      <c r="P187" s="21"/>
      <c r="Q187" s="21"/>
      <c r="R187" s="21"/>
      <c r="S187" s="21">
        <v>194</v>
      </c>
      <c r="U187" s="21"/>
      <c r="V187" s="26"/>
      <c r="Y187" s="21" t="s">
        <v>1435</v>
      </c>
      <c r="Z187" s="21" t="s">
        <v>438</v>
      </c>
      <c r="AA187" s="21"/>
      <c r="AB187" s="84" t="s">
        <v>2439</v>
      </c>
      <c r="AC187" s="21" t="s">
        <v>3438</v>
      </c>
      <c r="AD187" s="21"/>
      <c r="AE187" s="21">
        <v>184</v>
      </c>
      <c r="AG187" s="21"/>
      <c r="AH187" s="21"/>
      <c r="AI187" s="21"/>
      <c r="AJ187" s="21"/>
      <c r="AK187" s="21">
        <v>194</v>
      </c>
      <c r="AM187" s="21"/>
      <c r="AN187" s="26"/>
      <c r="AO187" s="21"/>
      <c r="AP187" s="21"/>
      <c r="AQ187" s="21">
        <v>185</v>
      </c>
      <c r="AR187" s="21" t="s">
        <v>1436</v>
      </c>
      <c r="AS187" s="21"/>
      <c r="AT187" s="21" t="s">
        <v>439</v>
      </c>
      <c r="AU187" s="21" t="s">
        <v>2440</v>
      </c>
      <c r="AV187" s="21"/>
      <c r="AW187" s="21" t="s">
        <v>3439</v>
      </c>
      <c r="BA187" s="21">
        <v>185</v>
      </c>
      <c r="BC187" s="21"/>
      <c r="BD187" s="21"/>
      <c r="BE187" s="21"/>
      <c r="BF187" s="21"/>
      <c r="BG187" s="21">
        <v>185</v>
      </c>
    </row>
    <row r="188" spans="5:59" x14ac:dyDescent="0.25">
      <c r="E188">
        <v>185</v>
      </c>
      <c r="F188" s="21" t="s">
        <v>439</v>
      </c>
      <c r="G188" s="21" t="s">
        <v>4460</v>
      </c>
      <c r="I188" s="21"/>
      <c r="J188" s="21"/>
      <c r="K188" s="21"/>
      <c r="L188" s="21"/>
      <c r="M188" s="21">
        <v>181</v>
      </c>
      <c r="O188" s="21"/>
      <c r="P188" s="21"/>
      <c r="Q188" s="21"/>
      <c r="R188" s="21"/>
      <c r="S188" s="21">
        <v>195</v>
      </c>
      <c r="U188" s="21"/>
      <c r="V188" s="26"/>
      <c r="Y188" s="21" t="s">
        <v>1436</v>
      </c>
      <c r="Z188" s="21" t="s">
        <v>439</v>
      </c>
      <c r="AA188" s="21"/>
      <c r="AB188" s="84" t="s">
        <v>2440</v>
      </c>
      <c r="AC188" s="21" t="s">
        <v>3439</v>
      </c>
      <c r="AD188" s="21"/>
      <c r="AE188" s="21">
        <v>185</v>
      </c>
      <c r="AG188" s="21"/>
      <c r="AH188" s="21"/>
      <c r="AI188" s="21"/>
      <c r="AJ188" s="21"/>
      <c r="AK188" s="21">
        <v>195</v>
      </c>
      <c r="AM188" s="21"/>
      <c r="AN188" s="26"/>
      <c r="AO188" s="21"/>
      <c r="AP188" s="21"/>
      <c r="AQ188" s="21">
        <v>186</v>
      </c>
      <c r="AR188" s="21" t="s">
        <v>1437</v>
      </c>
      <c r="AS188" s="21"/>
      <c r="AT188" s="21" t="s">
        <v>440</v>
      </c>
      <c r="AU188" s="21" t="s">
        <v>2441</v>
      </c>
      <c r="AV188" s="21"/>
      <c r="AW188" s="21" t="s">
        <v>3440</v>
      </c>
      <c r="BA188" s="21">
        <v>186</v>
      </c>
      <c r="BC188" s="21"/>
      <c r="BD188" s="21"/>
      <c r="BE188" s="21"/>
      <c r="BF188" s="21"/>
      <c r="BG188" s="21">
        <v>186</v>
      </c>
    </row>
    <row r="189" spans="5:59" x14ac:dyDescent="0.25">
      <c r="E189">
        <v>186</v>
      </c>
      <c r="F189" s="21" t="s">
        <v>440</v>
      </c>
      <c r="G189" s="21" t="s">
        <v>4461</v>
      </c>
      <c r="I189" s="21"/>
      <c r="J189" s="21"/>
      <c r="K189" s="21"/>
      <c r="L189" s="21"/>
      <c r="M189" s="21">
        <v>182</v>
      </c>
      <c r="O189" s="21"/>
      <c r="P189" s="21"/>
      <c r="Q189" s="21"/>
      <c r="R189" s="21"/>
      <c r="S189" s="21">
        <v>196</v>
      </c>
      <c r="U189" s="21"/>
      <c r="V189" s="26"/>
      <c r="Y189" s="21" t="s">
        <v>1437</v>
      </c>
      <c r="Z189" s="21" t="s">
        <v>440</v>
      </c>
      <c r="AA189" s="21"/>
      <c r="AB189" s="84" t="s">
        <v>2441</v>
      </c>
      <c r="AC189" s="21" t="s">
        <v>3440</v>
      </c>
      <c r="AD189" s="21"/>
      <c r="AE189" s="21">
        <v>186</v>
      </c>
      <c r="AG189" s="21"/>
      <c r="AH189" s="21"/>
      <c r="AI189" s="21"/>
      <c r="AJ189" s="21"/>
      <c r="AK189" s="21">
        <v>196</v>
      </c>
      <c r="AM189" s="21"/>
      <c r="AN189" s="26"/>
      <c r="AO189" s="21"/>
      <c r="AP189" s="21"/>
      <c r="AQ189" s="21">
        <v>187</v>
      </c>
      <c r="AR189" s="21" t="s">
        <v>1438</v>
      </c>
      <c r="AS189" s="21"/>
      <c r="AT189" s="21" t="s">
        <v>441</v>
      </c>
      <c r="AU189" s="21" t="s">
        <v>2442</v>
      </c>
      <c r="AV189" s="21"/>
      <c r="AW189" s="21" t="s">
        <v>3441</v>
      </c>
      <c r="BA189" s="21">
        <v>187</v>
      </c>
      <c r="BC189" s="21"/>
      <c r="BD189" s="21"/>
      <c r="BE189" s="21"/>
      <c r="BF189" s="21"/>
      <c r="BG189" s="21">
        <v>187</v>
      </c>
    </row>
    <row r="190" spans="5:59" x14ac:dyDescent="0.25">
      <c r="E190">
        <v>187</v>
      </c>
      <c r="F190" s="21" t="s">
        <v>441</v>
      </c>
      <c r="G190" s="21" t="s">
        <v>4462</v>
      </c>
      <c r="I190" s="21"/>
      <c r="J190" s="21"/>
      <c r="K190" s="21"/>
      <c r="L190" s="21"/>
      <c r="M190" s="21">
        <v>183</v>
      </c>
      <c r="O190" s="21"/>
      <c r="P190" s="21"/>
      <c r="Q190" s="21"/>
      <c r="R190" s="21"/>
      <c r="S190" s="21">
        <v>197</v>
      </c>
      <c r="U190" s="21"/>
      <c r="V190" s="26"/>
      <c r="Y190" s="21" t="s">
        <v>1438</v>
      </c>
      <c r="Z190" s="21" t="s">
        <v>441</v>
      </c>
      <c r="AA190" s="21"/>
      <c r="AB190" s="84" t="s">
        <v>2442</v>
      </c>
      <c r="AC190" s="21" t="s">
        <v>3441</v>
      </c>
      <c r="AD190" s="21"/>
      <c r="AE190" s="21">
        <v>187</v>
      </c>
      <c r="AG190" s="21"/>
      <c r="AH190" s="21"/>
      <c r="AI190" s="21"/>
      <c r="AJ190" s="21"/>
      <c r="AK190" s="21">
        <v>197</v>
      </c>
      <c r="AM190" s="21"/>
      <c r="AN190" s="26"/>
      <c r="AO190" s="21"/>
      <c r="AP190" s="21"/>
      <c r="AQ190" s="21">
        <v>188</v>
      </c>
      <c r="AR190" s="21" t="s">
        <v>1439</v>
      </c>
      <c r="AS190" s="21"/>
      <c r="AT190" s="21" t="s">
        <v>442</v>
      </c>
      <c r="AU190" s="21" t="s">
        <v>2443</v>
      </c>
      <c r="AV190" s="21"/>
      <c r="AW190" s="21" t="s">
        <v>3442</v>
      </c>
      <c r="BA190" s="21">
        <v>188</v>
      </c>
      <c r="BC190" s="21"/>
      <c r="BD190" s="21"/>
      <c r="BE190" s="21"/>
      <c r="BF190" s="21"/>
      <c r="BG190" s="21">
        <v>188</v>
      </c>
    </row>
    <row r="191" spans="5:59" x14ac:dyDescent="0.25">
      <c r="E191">
        <v>188</v>
      </c>
      <c r="F191" s="21" t="s">
        <v>442</v>
      </c>
      <c r="G191" s="21" t="s">
        <v>4463</v>
      </c>
      <c r="I191" s="21"/>
      <c r="J191" s="21"/>
      <c r="K191" s="21"/>
      <c r="L191" s="21"/>
      <c r="M191" s="21">
        <v>184</v>
      </c>
      <c r="O191" s="21"/>
      <c r="P191" s="21"/>
      <c r="Q191" s="21"/>
      <c r="R191" s="21"/>
      <c r="S191" s="21">
        <v>198</v>
      </c>
      <c r="U191" s="21"/>
      <c r="V191" s="26"/>
      <c r="Y191" s="21" t="s">
        <v>1439</v>
      </c>
      <c r="Z191" s="21" t="s">
        <v>442</v>
      </c>
      <c r="AA191" s="21"/>
      <c r="AB191" s="84" t="s">
        <v>2443</v>
      </c>
      <c r="AC191" s="21" t="s">
        <v>3442</v>
      </c>
      <c r="AD191" s="21"/>
      <c r="AE191" s="21">
        <v>188</v>
      </c>
      <c r="AG191" s="21"/>
      <c r="AH191" s="21"/>
      <c r="AI191" s="21"/>
      <c r="AJ191" s="21"/>
      <c r="AK191" s="21">
        <v>198</v>
      </c>
      <c r="AM191" s="21"/>
      <c r="AN191" s="26"/>
      <c r="AO191" s="21"/>
      <c r="AP191" s="21"/>
      <c r="AQ191" s="21">
        <v>189</v>
      </c>
      <c r="AR191" s="21" t="s">
        <v>1440</v>
      </c>
      <c r="AS191" s="21"/>
      <c r="AT191" s="21" t="s">
        <v>443</v>
      </c>
      <c r="AU191" s="21" t="s">
        <v>2444</v>
      </c>
      <c r="AV191" s="21"/>
      <c r="AW191" s="21" t="s">
        <v>3443</v>
      </c>
      <c r="BA191" s="21">
        <v>189</v>
      </c>
      <c r="BC191" s="21"/>
      <c r="BD191" s="21"/>
      <c r="BE191" s="21"/>
      <c r="BF191" s="21"/>
      <c r="BG191" s="21">
        <v>189</v>
      </c>
    </row>
    <row r="192" spans="5:59" x14ac:dyDescent="0.25">
      <c r="E192">
        <v>189</v>
      </c>
      <c r="F192" s="21" t="s">
        <v>443</v>
      </c>
      <c r="G192" s="21" t="s">
        <v>4464</v>
      </c>
      <c r="I192" s="21"/>
      <c r="J192" s="21"/>
      <c r="K192" s="21"/>
      <c r="L192" s="21"/>
      <c r="M192" s="21">
        <v>185</v>
      </c>
      <c r="O192" s="21"/>
      <c r="P192" s="21"/>
      <c r="Q192" s="21"/>
      <c r="R192" s="21"/>
      <c r="S192" s="21">
        <v>199</v>
      </c>
      <c r="U192" s="21"/>
      <c r="V192" s="26"/>
      <c r="Y192" s="21" t="s">
        <v>1440</v>
      </c>
      <c r="Z192" s="21" t="s">
        <v>443</v>
      </c>
      <c r="AA192" s="21"/>
      <c r="AB192" s="84" t="s">
        <v>2444</v>
      </c>
      <c r="AC192" s="21" t="s">
        <v>3443</v>
      </c>
      <c r="AD192" s="21"/>
      <c r="AE192" s="21">
        <v>189</v>
      </c>
      <c r="AG192" s="21"/>
      <c r="AH192" s="21"/>
      <c r="AI192" s="21"/>
      <c r="AJ192" s="21"/>
      <c r="AK192" s="21">
        <v>199</v>
      </c>
      <c r="AM192" s="21"/>
      <c r="AN192" s="26"/>
      <c r="AO192" s="21"/>
      <c r="AP192" s="21"/>
      <c r="AQ192" s="21">
        <v>190</v>
      </c>
      <c r="AR192" s="21" t="s">
        <v>1441</v>
      </c>
      <c r="AS192" s="21"/>
      <c r="AT192" s="21" t="s">
        <v>444</v>
      </c>
      <c r="AU192" s="21" t="s">
        <v>2445</v>
      </c>
      <c r="AV192" s="21"/>
      <c r="AW192" s="21" t="s">
        <v>3444</v>
      </c>
      <c r="BA192" s="21">
        <v>190</v>
      </c>
      <c r="BC192" s="21"/>
      <c r="BD192" s="21"/>
      <c r="BE192" s="21"/>
      <c r="BF192" s="21"/>
      <c r="BG192" s="21">
        <v>190</v>
      </c>
    </row>
    <row r="193" spans="5:59" x14ac:dyDescent="0.25">
      <c r="E193">
        <v>190</v>
      </c>
      <c r="F193" s="21" t="s">
        <v>444</v>
      </c>
      <c r="G193" s="21" t="s">
        <v>4465</v>
      </c>
      <c r="I193" s="21"/>
      <c r="J193" s="21"/>
      <c r="K193" s="21"/>
      <c r="L193" s="21"/>
      <c r="M193" s="21">
        <v>186</v>
      </c>
      <c r="O193" s="21"/>
      <c r="P193" s="21"/>
      <c r="Q193" s="21"/>
      <c r="R193" s="21"/>
      <c r="S193" s="21">
        <v>200</v>
      </c>
      <c r="U193" s="21"/>
      <c r="V193" s="26"/>
      <c r="Y193" s="21" t="s">
        <v>1441</v>
      </c>
      <c r="Z193" s="21" t="s">
        <v>444</v>
      </c>
      <c r="AA193" s="21"/>
      <c r="AB193" s="84" t="s">
        <v>2445</v>
      </c>
      <c r="AC193" s="21" t="s">
        <v>3444</v>
      </c>
      <c r="AD193" s="21"/>
      <c r="AE193" s="21">
        <v>190</v>
      </c>
      <c r="AG193" s="21"/>
      <c r="AH193" s="21"/>
      <c r="AI193" s="21"/>
      <c r="AJ193" s="21"/>
      <c r="AK193" s="21">
        <v>200</v>
      </c>
      <c r="AM193" s="21"/>
      <c r="AN193" s="26"/>
      <c r="AO193" s="21"/>
      <c r="AP193" s="21"/>
      <c r="AQ193" s="21">
        <v>191</v>
      </c>
      <c r="AR193" s="21" t="s">
        <v>1442</v>
      </c>
      <c r="AS193" s="21"/>
      <c r="AT193" s="21" t="s">
        <v>445</v>
      </c>
      <c r="AU193" s="21" t="s">
        <v>2446</v>
      </c>
      <c r="AV193" s="21"/>
      <c r="AW193" s="21" t="s">
        <v>3445</v>
      </c>
      <c r="BA193" s="21">
        <v>191</v>
      </c>
      <c r="BC193" s="21"/>
      <c r="BD193" s="21"/>
      <c r="BE193" s="21"/>
      <c r="BF193" s="21"/>
      <c r="BG193" s="21">
        <v>191</v>
      </c>
    </row>
    <row r="194" spans="5:59" x14ac:dyDescent="0.25">
      <c r="E194">
        <v>191</v>
      </c>
      <c r="F194" s="21" t="s">
        <v>445</v>
      </c>
      <c r="G194" s="21" t="s">
        <v>4466</v>
      </c>
      <c r="I194" s="21"/>
      <c r="J194" s="21"/>
      <c r="K194" s="21"/>
      <c r="L194" s="21"/>
      <c r="M194" s="21">
        <v>187</v>
      </c>
      <c r="O194" s="21"/>
      <c r="P194" s="21"/>
      <c r="Q194" s="21"/>
      <c r="R194" s="21"/>
      <c r="S194" s="21">
        <v>201</v>
      </c>
      <c r="U194" s="21"/>
      <c r="V194" s="26"/>
      <c r="Y194" s="21" t="s">
        <v>1442</v>
      </c>
      <c r="Z194" s="21" t="s">
        <v>445</v>
      </c>
      <c r="AA194" s="21"/>
      <c r="AB194" s="84" t="s">
        <v>2446</v>
      </c>
      <c r="AC194" s="21" t="s">
        <v>3445</v>
      </c>
      <c r="AD194" s="21"/>
      <c r="AE194" s="21">
        <v>191</v>
      </c>
      <c r="AG194" s="21"/>
      <c r="AH194" s="21"/>
      <c r="AI194" s="21"/>
      <c r="AJ194" s="21"/>
      <c r="AK194" s="21">
        <v>201</v>
      </c>
      <c r="AM194" s="21"/>
      <c r="AN194" s="26"/>
      <c r="AO194" s="21"/>
      <c r="AP194" s="21"/>
      <c r="AQ194" s="21">
        <v>192</v>
      </c>
      <c r="AR194" s="21" t="s">
        <v>1443</v>
      </c>
      <c r="AS194" s="21"/>
      <c r="AT194" s="21" t="s">
        <v>446</v>
      </c>
      <c r="AU194" s="21" t="s">
        <v>2447</v>
      </c>
      <c r="AV194" s="21"/>
      <c r="AW194" s="21" t="s">
        <v>3446</v>
      </c>
      <c r="BA194" s="21">
        <v>192</v>
      </c>
      <c r="BC194" s="21"/>
      <c r="BD194" s="21"/>
      <c r="BE194" s="21"/>
      <c r="BF194" s="21"/>
      <c r="BG194" s="21">
        <v>192</v>
      </c>
    </row>
    <row r="195" spans="5:59" x14ac:dyDescent="0.25">
      <c r="E195">
        <v>192</v>
      </c>
      <c r="F195" s="21" t="s">
        <v>446</v>
      </c>
      <c r="G195" s="21" t="s">
        <v>4467</v>
      </c>
      <c r="I195" s="21"/>
      <c r="J195" s="21"/>
      <c r="K195" s="21"/>
      <c r="L195" s="21"/>
      <c r="M195" s="21">
        <v>188</v>
      </c>
      <c r="O195" s="21"/>
      <c r="P195" s="21"/>
      <c r="Q195" s="21"/>
      <c r="R195" s="21"/>
      <c r="S195" s="21">
        <v>202</v>
      </c>
      <c r="U195" s="21"/>
      <c r="V195" s="26"/>
      <c r="Y195" s="21" t="s">
        <v>1443</v>
      </c>
      <c r="Z195" s="21" t="s">
        <v>446</v>
      </c>
      <c r="AA195" s="21"/>
      <c r="AB195" s="84" t="s">
        <v>2447</v>
      </c>
      <c r="AC195" s="21" t="s">
        <v>3446</v>
      </c>
      <c r="AD195" s="21"/>
      <c r="AE195" s="21">
        <v>192</v>
      </c>
      <c r="AG195" s="21"/>
      <c r="AH195" s="21"/>
      <c r="AI195" s="21"/>
      <c r="AJ195" s="21"/>
      <c r="AK195" s="21">
        <v>202</v>
      </c>
      <c r="AM195" s="21"/>
      <c r="AN195" s="26"/>
      <c r="AO195" s="21"/>
      <c r="AP195" s="21"/>
      <c r="AQ195" s="21">
        <v>193</v>
      </c>
      <c r="AR195" s="21" t="s">
        <v>1444</v>
      </c>
      <c r="AS195" s="21"/>
      <c r="AT195" s="21" t="s">
        <v>447</v>
      </c>
      <c r="AU195" s="21" t="s">
        <v>2448</v>
      </c>
      <c r="AV195" s="21"/>
      <c r="AW195" s="21" t="s">
        <v>3447</v>
      </c>
      <c r="BA195" s="21">
        <v>193</v>
      </c>
      <c r="BC195" s="21"/>
      <c r="BD195" s="21"/>
      <c r="BE195" s="21"/>
      <c r="BF195" s="21"/>
      <c r="BG195" s="21">
        <v>193</v>
      </c>
    </row>
    <row r="196" spans="5:59" x14ac:dyDescent="0.25">
      <c r="E196">
        <v>193</v>
      </c>
      <c r="F196" s="21" t="s">
        <v>447</v>
      </c>
      <c r="G196" s="21" t="s">
        <v>4468</v>
      </c>
      <c r="I196" s="21"/>
      <c r="J196" s="21"/>
      <c r="K196" s="21"/>
      <c r="L196" s="21"/>
      <c r="M196" s="21">
        <v>189</v>
      </c>
      <c r="O196" s="21"/>
      <c r="P196" s="21"/>
      <c r="Q196" s="21"/>
      <c r="R196" s="21"/>
      <c r="S196" s="21">
        <v>203</v>
      </c>
      <c r="U196" s="21"/>
      <c r="V196" s="26"/>
      <c r="Y196" s="21" t="s">
        <v>1444</v>
      </c>
      <c r="Z196" s="21" t="s">
        <v>447</v>
      </c>
      <c r="AA196" s="21"/>
      <c r="AB196" s="84" t="s">
        <v>2448</v>
      </c>
      <c r="AC196" s="21" t="s">
        <v>3447</v>
      </c>
      <c r="AD196" s="21"/>
      <c r="AE196" s="21">
        <v>193</v>
      </c>
      <c r="AG196" s="21"/>
      <c r="AH196" s="21"/>
      <c r="AI196" s="21"/>
      <c r="AJ196" s="21"/>
      <c r="AK196" s="21">
        <v>203</v>
      </c>
      <c r="AM196" s="21"/>
      <c r="AN196" s="26"/>
      <c r="AO196" s="21"/>
      <c r="AP196" s="21"/>
      <c r="AQ196" s="21">
        <v>194</v>
      </c>
      <c r="AR196" s="21" t="s">
        <v>1445</v>
      </c>
      <c r="AS196" s="21"/>
      <c r="AT196" s="21" t="s">
        <v>448</v>
      </c>
      <c r="AU196" s="21" t="s">
        <v>2449</v>
      </c>
      <c r="AV196" s="21"/>
      <c r="AW196" s="21" t="s">
        <v>3448</v>
      </c>
      <c r="BA196" s="21">
        <v>194</v>
      </c>
      <c r="BC196" s="21"/>
      <c r="BD196" s="21"/>
      <c r="BE196" s="21"/>
      <c r="BF196" s="21"/>
      <c r="BG196" s="21">
        <v>194</v>
      </c>
    </row>
    <row r="197" spans="5:59" x14ac:dyDescent="0.25">
      <c r="E197">
        <v>194</v>
      </c>
      <c r="F197" s="21" t="s">
        <v>448</v>
      </c>
      <c r="G197" s="21" t="s">
        <v>4469</v>
      </c>
      <c r="I197" s="21"/>
      <c r="J197" s="21"/>
      <c r="K197" s="21"/>
      <c r="L197" s="21"/>
      <c r="M197" s="21">
        <v>190</v>
      </c>
      <c r="O197" s="21"/>
      <c r="P197" s="21"/>
      <c r="Q197" s="21"/>
      <c r="R197" s="21"/>
      <c r="S197" s="21">
        <v>204</v>
      </c>
      <c r="U197" s="21"/>
      <c r="V197" s="26"/>
      <c r="Y197" s="21" t="s">
        <v>1445</v>
      </c>
      <c r="Z197" s="21" t="s">
        <v>448</v>
      </c>
      <c r="AA197" s="21"/>
      <c r="AB197" s="84" t="s">
        <v>2449</v>
      </c>
      <c r="AC197" s="21" t="s">
        <v>3448</v>
      </c>
      <c r="AD197" s="21"/>
      <c r="AE197" s="21">
        <v>194</v>
      </c>
      <c r="AG197" s="21"/>
      <c r="AH197" s="21"/>
      <c r="AI197" s="21"/>
      <c r="AJ197" s="21"/>
      <c r="AK197" s="21">
        <v>204</v>
      </c>
      <c r="AM197" s="21"/>
      <c r="AN197" s="26"/>
      <c r="AO197" s="21"/>
      <c r="AP197" s="21"/>
      <c r="AQ197" s="21">
        <v>195</v>
      </c>
      <c r="AR197" s="21" t="s">
        <v>1446</v>
      </c>
      <c r="AS197" s="21"/>
      <c r="AT197" s="21" t="s">
        <v>449</v>
      </c>
      <c r="AU197" s="21" t="s">
        <v>2450</v>
      </c>
      <c r="AV197" s="21"/>
      <c r="AW197" s="21" t="s">
        <v>3449</v>
      </c>
      <c r="BA197" s="21">
        <v>195</v>
      </c>
      <c r="BC197" s="21"/>
      <c r="BD197" s="21"/>
      <c r="BE197" s="21"/>
      <c r="BF197" s="21"/>
      <c r="BG197" s="21">
        <v>195</v>
      </c>
    </row>
    <row r="198" spans="5:59" x14ac:dyDescent="0.25">
      <c r="E198">
        <v>195</v>
      </c>
      <c r="F198" s="21" t="s">
        <v>449</v>
      </c>
      <c r="G198" s="21" t="s">
        <v>4470</v>
      </c>
      <c r="I198" s="21"/>
      <c r="J198" s="21"/>
      <c r="K198" s="21"/>
      <c r="L198" s="21"/>
      <c r="M198" s="21">
        <v>191</v>
      </c>
      <c r="O198" s="21"/>
      <c r="P198" s="21"/>
      <c r="Q198" s="21"/>
      <c r="R198" s="21"/>
      <c r="S198" s="21">
        <v>205</v>
      </c>
      <c r="U198" s="21"/>
      <c r="V198" s="26"/>
      <c r="Y198" s="21" t="s">
        <v>1446</v>
      </c>
      <c r="Z198" s="21" t="s">
        <v>449</v>
      </c>
      <c r="AA198" s="21"/>
      <c r="AB198" s="84" t="s">
        <v>2450</v>
      </c>
      <c r="AC198" s="21" t="s">
        <v>3449</v>
      </c>
      <c r="AD198" s="21"/>
      <c r="AE198" s="21">
        <v>195</v>
      </c>
      <c r="AG198" s="21"/>
      <c r="AH198" s="21"/>
      <c r="AI198" s="21"/>
      <c r="AJ198" s="21"/>
      <c r="AK198" s="21">
        <v>205</v>
      </c>
      <c r="AM198" s="21"/>
      <c r="AN198" s="26"/>
      <c r="AO198" s="21"/>
      <c r="AP198" s="21"/>
      <c r="AQ198" s="21">
        <v>196</v>
      </c>
      <c r="AR198" s="21" t="s">
        <v>1447</v>
      </c>
      <c r="AS198" s="21"/>
      <c r="AT198" s="21" t="s">
        <v>450</v>
      </c>
      <c r="AU198" s="21" t="s">
        <v>2451</v>
      </c>
      <c r="AV198" s="21"/>
      <c r="AW198" s="21" t="s">
        <v>3450</v>
      </c>
      <c r="BA198" s="21">
        <v>196</v>
      </c>
      <c r="BC198" s="21"/>
      <c r="BD198" s="21"/>
      <c r="BE198" s="21"/>
      <c r="BF198" s="21"/>
      <c r="BG198" s="21">
        <v>196</v>
      </c>
    </row>
    <row r="199" spans="5:59" x14ac:dyDescent="0.25">
      <c r="E199">
        <v>196</v>
      </c>
      <c r="F199" s="21" t="s">
        <v>450</v>
      </c>
      <c r="G199" s="21" t="s">
        <v>4471</v>
      </c>
      <c r="I199" s="21"/>
      <c r="J199" s="21"/>
      <c r="K199" s="21"/>
      <c r="L199" s="21"/>
      <c r="M199" s="21">
        <v>192</v>
      </c>
      <c r="O199" s="21"/>
      <c r="P199" s="21"/>
      <c r="Q199" s="21"/>
      <c r="R199" s="21"/>
      <c r="S199" s="21">
        <v>206</v>
      </c>
      <c r="U199" s="21"/>
      <c r="V199" s="26"/>
      <c r="Y199" s="21" t="s">
        <v>1447</v>
      </c>
      <c r="Z199" s="21" t="s">
        <v>450</v>
      </c>
      <c r="AA199" s="21"/>
      <c r="AB199" s="84" t="s">
        <v>2451</v>
      </c>
      <c r="AC199" s="21" t="s">
        <v>3450</v>
      </c>
      <c r="AD199" s="21"/>
      <c r="AE199" s="21">
        <v>196</v>
      </c>
      <c r="AG199" s="21"/>
      <c r="AH199" s="21"/>
      <c r="AI199" s="21"/>
      <c r="AJ199" s="21"/>
      <c r="AK199" s="21">
        <v>206</v>
      </c>
      <c r="AM199" s="21"/>
      <c r="AN199" s="26"/>
      <c r="AO199" s="21"/>
      <c r="AP199" s="21"/>
      <c r="AQ199" s="21">
        <v>197</v>
      </c>
      <c r="AR199" s="21" t="s">
        <v>1448</v>
      </c>
      <c r="AS199" s="21"/>
      <c r="AT199" s="21" t="s">
        <v>451</v>
      </c>
      <c r="AU199" s="21" t="s">
        <v>2452</v>
      </c>
      <c r="AV199" s="21"/>
      <c r="AW199" s="21" t="s">
        <v>3451</v>
      </c>
      <c r="BA199" s="21">
        <v>197</v>
      </c>
      <c r="BC199" s="21"/>
      <c r="BD199" s="21"/>
      <c r="BE199" s="21"/>
      <c r="BF199" s="21"/>
      <c r="BG199" s="21">
        <v>197</v>
      </c>
    </row>
    <row r="200" spans="5:59" x14ac:dyDescent="0.25">
      <c r="E200">
        <v>197</v>
      </c>
      <c r="F200" s="21" t="s">
        <v>451</v>
      </c>
      <c r="G200" s="21" t="s">
        <v>4472</v>
      </c>
      <c r="I200" s="21"/>
      <c r="J200" s="21"/>
      <c r="K200" s="21"/>
      <c r="L200" s="21"/>
      <c r="M200" s="21">
        <v>193</v>
      </c>
      <c r="O200" s="21"/>
      <c r="P200" s="21"/>
      <c r="Q200" s="21"/>
      <c r="R200" s="21"/>
      <c r="S200" s="21">
        <v>207</v>
      </c>
      <c r="U200" s="21"/>
      <c r="V200" s="26"/>
      <c r="Y200" s="21" t="s">
        <v>1448</v>
      </c>
      <c r="Z200" s="21" t="s">
        <v>451</v>
      </c>
      <c r="AA200" s="21"/>
      <c r="AB200" s="84" t="s">
        <v>2452</v>
      </c>
      <c r="AC200" s="21" t="s">
        <v>3451</v>
      </c>
      <c r="AD200" s="21"/>
      <c r="AE200" s="21">
        <v>197</v>
      </c>
      <c r="AG200" s="21"/>
      <c r="AH200" s="21"/>
      <c r="AI200" s="21"/>
      <c r="AJ200" s="21"/>
      <c r="AK200" s="21">
        <v>207</v>
      </c>
      <c r="AM200" s="21"/>
      <c r="AN200" s="26"/>
      <c r="AO200" s="21"/>
      <c r="AP200" s="21"/>
      <c r="AQ200" s="21">
        <v>198</v>
      </c>
      <c r="AR200" s="21" t="s">
        <v>1449</v>
      </c>
      <c r="AS200" s="21"/>
      <c r="AT200" s="21" t="s">
        <v>452</v>
      </c>
      <c r="AU200" s="21" t="s">
        <v>2453</v>
      </c>
      <c r="AV200" s="21"/>
      <c r="AW200" s="21" t="s">
        <v>3452</v>
      </c>
      <c r="BA200" s="21">
        <v>198</v>
      </c>
      <c r="BC200" s="21"/>
      <c r="BD200" s="21"/>
      <c r="BE200" s="21"/>
      <c r="BF200" s="21"/>
      <c r="BG200" s="21">
        <v>198</v>
      </c>
    </row>
    <row r="201" spans="5:59" x14ac:dyDescent="0.25">
      <c r="E201">
        <v>198</v>
      </c>
      <c r="F201" s="21" t="s">
        <v>452</v>
      </c>
      <c r="G201" s="21" t="s">
        <v>4473</v>
      </c>
      <c r="I201" s="21"/>
      <c r="J201" s="21"/>
      <c r="K201" s="21"/>
      <c r="L201" s="21"/>
      <c r="M201" s="21">
        <v>194</v>
      </c>
      <c r="O201" s="21"/>
      <c r="P201" s="21"/>
      <c r="Q201" s="21"/>
      <c r="R201" s="21"/>
      <c r="S201" s="21">
        <v>208</v>
      </c>
      <c r="U201" s="21"/>
      <c r="V201" s="26"/>
      <c r="Y201" s="21" t="s">
        <v>1449</v>
      </c>
      <c r="Z201" s="21" t="s">
        <v>452</v>
      </c>
      <c r="AA201" s="21"/>
      <c r="AB201" s="84" t="s">
        <v>2453</v>
      </c>
      <c r="AC201" s="21" t="s">
        <v>3452</v>
      </c>
      <c r="AD201" s="21"/>
      <c r="AE201" s="21">
        <v>198</v>
      </c>
      <c r="AG201" s="21"/>
      <c r="AH201" s="21"/>
      <c r="AI201" s="21"/>
      <c r="AJ201" s="21"/>
      <c r="AK201" s="21">
        <v>208</v>
      </c>
      <c r="AM201" s="21"/>
      <c r="AN201" s="26"/>
      <c r="AO201" s="21"/>
      <c r="AP201" s="21"/>
      <c r="AQ201" s="21">
        <v>199</v>
      </c>
      <c r="AR201" s="21" t="s">
        <v>1450</v>
      </c>
      <c r="AS201" s="21"/>
      <c r="AT201" s="21" t="s">
        <v>453</v>
      </c>
      <c r="AU201" s="21" t="s">
        <v>2454</v>
      </c>
      <c r="AV201" s="21"/>
      <c r="AW201" s="21" t="s">
        <v>3453</v>
      </c>
      <c r="BA201" s="21">
        <v>199</v>
      </c>
      <c r="BC201" s="21"/>
      <c r="BD201" s="21"/>
      <c r="BE201" s="21"/>
      <c r="BF201" s="21"/>
      <c r="BG201" s="21">
        <v>199</v>
      </c>
    </row>
    <row r="202" spans="5:59" x14ac:dyDescent="0.25">
      <c r="E202">
        <v>199</v>
      </c>
      <c r="F202" s="21" t="s">
        <v>453</v>
      </c>
      <c r="G202" s="21" t="s">
        <v>4474</v>
      </c>
      <c r="I202" s="21"/>
      <c r="J202" s="21"/>
      <c r="K202" s="21"/>
      <c r="L202" s="21"/>
      <c r="M202" s="21">
        <v>195</v>
      </c>
      <c r="O202" s="21"/>
      <c r="P202" s="21"/>
      <c r="Q202" s="21"/>
      <c r="R202" s="21"/>
      <c r="S202" s="21">
        <v>209</v>
      </c>
      <c r="U202" s="21"/>
      <c r="V202" s="26"/>
      <c r="Y202" s="21" t="s">
        <v>1450</v>
      </c>
      <c r="Z202" s="21" t="s">
        <v>453</v>
      </c>
      <c r="AA202" s="21"/>
      <c r="AB202" s="84" t="s">
        <v>2454</v>
      </c>
      <c r="AC202" s="21" t="s">
        <v>3453</v>
      </c>
      <c r="AD202" s="21"/>
      <c r="AE202" s="21">
        <v>199</v>
      </c>
      <c r="AG202" s="21"/>
      <c r="AH202" s="21"/>
      <c r="AI202" s="21"/>
      <c r="AJ202" s="21"/>
      <c r="AK202" s="21">
        <v>209</v>
      </c>
      <c r="AM202" s="21"/>
      <c r="AN202" s="26"/>
      <c r="AO202" s="21"/>
      <c r="AP202" s="21"/>
      <c r="AQ202" s="21">
        <v>200</v>
      </c>
      <c r="AR202" s="21" t="s">
        <v>1451</v>
      </c>
      <c r="AS202" s="21"/>
      <c r="AT202" s="21" t="s">
        <v>454</v>
      </c>
      <c r="AU202" s="21" t="s">
        <v>2455</v>
      </c>
      <c r="AV202" s="21"/>
      <c r="AW202" s="21" t="s">
        <v>3454</v>
      </c>
      <c r="BA202" s="21">
        <v>200</v>
      </c>
      <c r="BC202" s="21"/>
      <c r="BD202" s="21"/>
      <c r="BE202" s="21"/>
      <c r="BF202" s="21"/>
      <c r="BG202" s="21">
        <v>200</v>
      </c>
    </row>
    <row r="203" spans="5:59" x14ac:dyDescent="0.25">
      <c r="E203">
        <v>200</v>
      </c>
      <c r="F203" s="21" t="s">
        <v>454</v>
      </c>
      <c r="G203" s="21" t="s">
        <v>4475</v>
      </c>
      <c r="I203" s="21"/>
      <c r="J203" s="21"/>
      <c r="K203" s="21"/>
      <c r="L203" s="21"/>
      <c r="M203" s="21">
        <v>196</v>
      </c>
      <c r="O203" s="21"/>
      <c r="P203" s="21"/>
      <c r="Q203" s="21"/>
      <c r="R203" s="21"/>
      <c r="S203" s="21">
        <v>210</v>
      </c>
      <c r="U203" s="21"/>
      <c r="V203" s="26"/>
      <c r="Y203" s="21" t="s">
        <v>1451</v>
      </c>
      <c r="Z203" s="21" t="s">
        <v>454</v>
      </c>
      <c r="AA203" s="21"/>
      <c r="AB203" s="84" t="s">
        <v>2455</v>
      </c>
      <c r="AC203" s="21" t="s">
        <v>3454</v>
      </c>
      <c r="AD203" s="21"/>
      <c r="AE203" s="21">
        <v>200</v>
      </c>
      <c r="AG203" s="21"/>
      <c r="AH203" s="21"/>
      <c r="AI203" s="21"/>
      <c r="AJ203" s="21"/>
      <c r="AK203" s="21">
        <v>210</v>
      </c>
      <c r="AM203" s="21"/>
      <c r="AN203" s="26"/>
      <c r="AO203" s="21"/>
      <c r="AP203" s="21"/>
      <c r="AQ203" s="21">
        <v>201</v>
      </c>
      <c r="AR203" s="21" t="s">
        <v>1452</v>
      </c>
      <c r="AS203" s="21"/>
      <c r="AT203" s="21" t="s">
        <v>455</v>
      </c>
      <c r="AU203" s="21" t="s">
        <v>2456</v>
      </c>
      <c r="AV203" s="21"/>
      <c r="AW203" s="21" t="s">
        <v>3455</v>
      </c>
    </row>
    <row r="204" spans="5:59" x14ac:dyDescent="0.25">
      <c r="E204">
        <v>201</v>
      </c>
      <c r="F204" s="21" t="s">
        <v>455</v>
      </c>
      <c r="G204" s="21" t="s">
        <v>4476</v>
      </c>
      <c r="I204" s="21"/>
      <c r="J204" s="21"/>
      <c r="K204" s="21"/>
      <c r="L204" s="21"/>
      <c r="M204" s="21">
        <v>197</v>
      </c>
      <c r="O204" s="21"/>
      <c r="P204" s="21"/>
      <c r="Q204" s="21"/>
      <c r="R204" s="21"/>
      <c r="S204" s="21">
        <v>211</v>
      </c>
      <c r="U204" s="21"/>
      <c r="V204" s="26"/>
      <c r="Y204" s="21" t="s">
        <v>1452</v>
      </c>
      <c r="Z204" s="21" t="s">
        <v>455</v>
      </c>
      <c r="AA204" s="21"/>
      <c r="AB204" s="84" t="s">
        <v>2456</v>
      </c>
      <c r="AC204" s="21" t="s">
        <v>3455</v>
      </c>
      <c r="AD204" s="21"/>
      <c r="AE204" s="21">
        <v>201</v>
      </c>
      <c r="AG204" s="21"/>
      <c r="AH204" s="21"/>
      <c r="AI204" s="21"/>
      <c r="AJ204" s="21"/>
      <c r="AK204" s="21">
        <v>211</v>
      </c>
      <c r="AM204" s="21"/>
      <c r="AN204" s="26"/>
      <c r="AO204" s="21"/>
      <c r="AP204" s="21"/>
      <c r="AQ204" s="21">
        <v>202</v>
      </c>
      <c r="AR204" s="21" t="s">
        <v>1453</v>
      </c>
      <c r="AS204" s="21"/>
      <c r="AT204" s="21" t="s">
        <v>456</v>
      </c>
      <c r="AU204" s="21" t="s">
        <v>2457</v>
      </c>
      <c r="AV204" s="21"/>
      <c r="AW204" s="21" t="s">
        <v>3456</v>
      </c>
    </row>
    <row r="205" spans="5:59" x14ac:dyDescent="0.25">
      <c r="E205">
        <v>202</v>
      </c>
      <c r="F205" s="21" t="s">
        <v>456</v>
      </c>
      <c r="G205" s="21" t="s">
        <v>4477</v>
      </c>
      <c r="I205" s="21"/>
      <c r="J205" s="21"/>
      <c r="K205" s="21"/>
      <c r="L205" s="21"/>
      <c r="M205" s="21">
        <v>198</v>
      </c>
      <c r="O205" s="21"/>
      <c r="P205" s="21"/>
      <c r="Q205" s="21"/>
      <c r="R205" s="21"/>
      <c r="S205" s="21">
        <v>212</v>
      </c>
      <c r="U205" s="21"/>
      <c r="V205" s="26"/>
      <c r="Y205" s="21" t="s">
        <v>1453</v>
      </c>
      <c r="Z205" s="21" t="s">
        <v>456</v>
      </c>
      <c r="AA205" s="21"/>
      <c r="AB205" s="84" t="s">
        <v>2457</v>
      </c>
      <c r="AC205" s="21" t="s">
        <v>3456</v>
      </c>
      <c r="AD205" s="21"/>
      <c r="AE205" s="21">
        <v>202</v>
      </c>
      <c r="AG205" s="21"/>
      <c r="AH205" s="21"/>
      <c r="AI205" s="21"/>
      <c r="AJ205" s="21"/>
      <c r="AK205" s="21">
        <v>212</v>
      </c>
      <c r="AM205" s="21"/>
      <c r="AN205" s="26"/>
      <c r="AO205" s="21"/>
      <c r="AP205" s="21"/>
      <c r="AQ205" s="21">
        <v>203</v>
      </c>
      <c r="AR205" s="21" t="s">
        <v>1454</v>
      </c>
      <c r="AS205" s="21"/>
      <c r="AT205" s="21" t="s">
        <v>457</v>
      </c>
      <c r="AU205" s="21" t="s">
        <v>2458</v>
      </c>
      <c r="AV205" s="21"/>
      <c r="AW205" s="21" t="s">
        <v>3457</v>
      </c>
    </row>
    <row r="206" spans="5:59" x14ac:dyDescent="0.25">
      <c r="E206">
        <v>203</v>
      </c>
      <c r="F206" s="21" t="s">
        <v>457</v>
      </c>
      <c r="G206" s="21" t="s">
        <v>4478</v>
      </c>
      <c r="I206" s="21"/>
      <c r="J206" s="21"/>
      <c r="K206" s="21"/>
      <c r="L206" s="21"/>
      <c r="M206" s="21">
        <v>199</v>
      </c>
      <c r="O206" s="21"/>
      <c r="P206" s="21"/>
      <c r="Q206" s="21"/>
      <c r="R206" s="21"/>
      <c r="S206" s="21">
        <v>213</v>
      </c>
      <c r="U206" s="21"/>
      <c r="V206" s="26"/>
      <c r="Y206" s="21" t="s">
        <v>1454</v>
      </c>
      <c r="Z206" s="21" t="s">
        <v>457</v>
      </c>
      <c r="AA206" s="21"/>
      <c r="AB206" s="84" t="s">
        <v>2458</v>
      </c>
      <c r="AC206" s="21" t="s">
        <v>3457</v>
      </c>
      <c r="AD206" s="21"/>
      <c r="AE206" s="21">
        <v>203</v>
      </c>
      <c r="AG206" s="21"/>
      <c r="AH206" s="21"/>
      <c r="AI206" s="21"/>
      <c r="AJ206" s="21"/>
      <c r="AK206" s="21">
        <v>213</v>
      </c>
      <c r="AM206" s="21"/>
      <c r="AN206" s="26"/>
      <c r="AO206" s="21"/>
      <c r="AP206" s="21"/>
      <c r="AQ206" s="21">
        <v>204</v>
      </c>
      <c r="AR206" s="21" t="s">
        <v>1455</v>
      </c>
      <c r="AS206" s="21"/>
      <c r="AT206" s="21" t="s">
        <v>458</v>
      </c>
      <c r="AU206" s="21" t="s">
        <v>2459</v>
      </c>
      <c r="AV206" s="21"/>
      <c r="AW206" s="21" t="s">
        <v>3458</v>
      </c>
    </row>
    <row r="207" spans="5:59" x14ac:dyDescent="0.25">
      <c r="E207">
        <v>204</v>
      </c>
      <c r="F207" s="21" t="s">
        <v>458</v>
      </c>
      <c r="G207" s="21" t="s">
        <v>4479</v>
      </c>
      <c r="I207" s="21"/>
      <c r="J207" s="21"/>
      <c r="K207" s="21"/>
      <c r="L207" s="21"/>
      <c r="M207" s="21">
        <v>200</v>
      </c>
      <c r="O207" s="21"/>
      <c r="P207" s="21"/>
      <c r="Q207" s="21"/>
      <c r="R207" s="21"/>
      <c r="S207" s="21">
        <v>214</v>
      </c>
      <c r="U207" s="21"/>
      <c r="V207" s="26"/>
      <c r="Y207" s="21" t="s">
        <v>1455</v>
      </c>
      <c r="Z207" s="21" t="s">
        <v>458</v>
      </c>
      <c r="AA207" s="21"/>
      <c r="AB207" s="84" t="s">
        <v>2459</v>
      </c>
      <c r="AC207" s="21" t="s">
        <v>3458</v>
      </c>
      <c r="AD207" s="21"/>
      <c r="AE207" s="21">
        <v>204</v>
      </c>
      <c r="AG207" s="21"/>
      <c r="AH207" s="21"/>
      <c r="AI207" s="21"/>
      <c r="AJ207" s="21"/>
      <c r="AK207" s="21">
        <v>214</v>
      </c>
      <c r="AM207" s="21"/>
      <c r="AN207" s="26"/>
      <c r="AO207" s="21"/>
      <c r="AP207" s="21"/>
      <c r="AQ207" s="21">
        <v>205</v>
      </c>
      <c r="AR207" s="21" t="s">
        <v>1456</v>
      </c>
      <c r="AS207" s="21"/>
      <c r="AT207" s="21" t="s">
        <v>459</v>
      </c>
      <c r="AU207" s="21" t="s">
        <v>2460</v>
      </c>
      <c r="AV207" s="21"/>
      <c r="AW207" s="21" t="s">
        <v>3459</v>
      </c>
    </row>
    <row r="208" spans="5:59" x14ac:dyDescent="0.25">
      <c r="E208">
        <v>205</v>
      </c>
      <c r="F208" s="21" t="s">
        <v>459</v>
      </c>
      <c r="G208" s="21" t="s">
        <v>4480</v>
      </c>
      <c r="I208" s="21"/>
      <c r="J208" s="21"/>
      <c r="K208" s="21"/>
      <c r="L208" s="21"/>
      <c r="M208" s="21">
        <v>201</v>
      </c>
      <c r="O208" s="21"/>
      <c r="P208" s="21"/>
      <c r="Q208" s="21"/>
      <c r="R208" s="21"/>
      <c r="S208" s="21">
        <v>215</v>
      </c>
      <c r="U208" s="21"/>
      <c r="V208" s="26"/>
      <c r="Y208" s="21" t="s">
        <v>1456</v>
      </c>
      <c r="Z208" s="21" t="s">
        <v>459</v>
      </c>
      <c r="AA208" s="21"/>
      <c r="AB208" s="84" t="s">
        <v>2460</v>
      </c>
      <c r="AC208" s="21" t="s">
        <v>3459</v>
      </c>
      <c r="AD208" s="21"/>
      <c r="AE208" s="21">
        <v>205</v>
      </c>
      <c r="AG208" s="21"/>
      <c r="AH208" s="21"/>
      <c r="AI208" s="21"/>
      <c r="AJ208" s="21"/>
      <c r="AK208" s="21">
        <v>215</v>
      </c>
      <c r="AM208" s="21"/>
      <c r="AN208" s="26"/>
      <c r="AO208" s="21"/>
      <c r="AP208" s="21"/>
      <c r="AQ208" s="21">
        <v>206</v>
      </c>
      <c r="AR208" s="21" t="s">
        <v>1457</v>
      </c>
      <c r="AS208" s="21"/>
      <c r="AT208" s="21" t="s">
        <v>460</v>
      </c>
      <c r="AU208" s="21" t="s">
        <v>2461</v>
      </c>
      <c r="AV208" s="21"/>
      <c r="AW208" s="21" t="s">
        <v>3460</v>
      </c>
    </row>
    <row r="209" spans="5:49" x14ac:dyDescent="0.25">
      <c r="E209">
        <v>206</v>
      </c>
      <c r="F209" s="21" t="s">
        <v>460</v>
      </c>
      <c r="G209" s="21" t="s">
        <v>4481</v>
      </c>
      <c r="I209" s="21"/>
      <c r="J209" s="21"/>
      <c r="K209" s="21"/>
      <c r="L209" s="21"/>
      <c r="M209" s="21">
        <v>202</v>
      </c>
      <c r="O209" s="21"/>
      <c r="P209" s="21"/>
      <c r="Q209" s="21"/>
      <c r="R209" s="21"/>
      <c r="S209" s="21">
        <v>216</v>
      </c>
      <c r="U209" s="21"/>
      <c r="V209" s="26"/>
      <c r="Y209" s="21" t="s">
        <v>1457</v>
      </c>
      <c r="Z209" s="21" t="s">
        <v>460</v>
      </c>
      <c r="AA209" s="21"/>
      <c r="AB209" s="84" t="s">
        <v>2461</v>
      </c>
      <c r="AC209" s="21" t="s">
        <v>3460</v>
      </c>
      <c r="AD209" s="21"/>
      <c r="AE209" s="21">
        <v>206</v>
      </c>
      <c r="AG209" s="21"/>
      <c r="AH209" s="21"/>
      <c r="AI209" s="21"/>
      <c r="AJ209" s="21"/>
      <c r="AK209" s="21">
        <v>216</v>
      </c>
      <c r="AM209" s="21"/>
      <c r="AN209" s="26"/>
      <c r="AO209" s="21"/>
      <c r="AP209" s="21"/>
      <c r="AQ209" s="21">
        <v>207</v>
      </c>
      <c r="AR209" s="21" t="s">
        <v>1458</v>
      </c>
      <c r="AS209" s="21"/>
      <c r="AT209" s="21" t="s">
        <v>461</v>
      </c>
      <c r="AU209" s="21" t="s">
        <v>2462</v>
      </c>
      <c r="AV209" s="21"/>
      <c r="AW209" s="21" t="s">
        <v>3461</v>
      </c>
    </row>
    <row r="210" spans="5:49" x14ac:dyDescent="0.25">
      <c r="E210">
        <v>207</v>
      </c>
      <c r="F210" s="21" t="s">
        <v>461</v>
      </c>
      <c r="G210" s="21" t="s">
        <v>4482</v>
      </c>
      <c r="I210" s="21"/>
      <c r="J210" s="21"/>
      <c r="K210" s="21"/>
      <c r="L210" s="21"/>
      <c r="M210" s="21">
        <v>203</v>
      </c>
      <c r="O210" s="21"/>
      <c r="P210" s="21"/>
      <c r="Q210" s="21"/>
      <c r="R210" s="21"/>
      <c r="S210" s="21">
        <v>217</v>
      </c>
      <c r="U210" s="21"/>
      <c r="V210" s="26"/>
      <c r="Y210" s="21" t="s">
        <v>1458</v>
      </c>
      <c r="Z210" s="21" t="s">
        <v>461</v>
      </c>
      <c r="AA210" s="21"/>
      <c r="AB210" s="84" t="s">
        <v>2462</v>
      </c>
      <c r="AC210" s="21" t="s">
        <v>3461</v>
      </c>
      <c r="AD210" s="21"/>
      <c r="AE210" s="21">
        <v>207</v>
      </c>
      <c r="AG210" s="21"/>
      <c r="AH210" s="21"/>
      <c r="AI210" s="21"/>
      <c r="AJ210" s="21"/>
      <c r="AK210" s="21">
        <v>217</v>
      </c>
      <c r="AM210" s="21"/>
      <c r="AN210" s="26"/>
      <c r="AO210" s="21"/>
      <c r="AP210" s="21"/>
      <c r="AQ210" s="21">
        <v>208</v>
      </c>
      <c r="AR210" s="21" t="s">
        <v>1459</v>
      </c>
      <c r="AS210" s="21"/>
      <c r="AT210" s="21" t="s">
        <v>462</v>
      </c>
      <c r="AU210" s="21" t="s">
        <v>2463</v>
      </c>
      <c r="AV210" s="21"/>
      <c r="AW210" s="21" t="s">
        <v>3462</v>
      </c>
    </row>
    <row r="211" spans="5:49" x14ac:dyDescent="0.25">
      <c r="E211">
        <v>208</v>
      </c>
      <c r="F211" s="21" t="s">
        <v>462</v>
      </c>
      <c r="G211" s="21" t="s">
        <v>4483</v>
      </c>
      <c r="I211" s="21"/>
      <c r="J211" s="21"/>
      <c r="K211" s="21"/>
      <c r="L211" s="21"/>
      <c r="M211" s="21">
        <v>204</v>
      </c>
      <c r="O211" s="21"/>
      <c r="P211" s="21"/>
      <c r="Q211" s="21"/>
      <c r="R211" s="21"/>
      <c r="S211" s="21">
        <v>218</v>
      </c>
      <c r="U211" s="21"/>
      <c r="V211" s="26"/>
      <c r="Y211" s="21" t="s">
        <v>1459</v>
      </c>
      <c r="Z211" s="21" t="s">
        <v>462</v>
      </c>
      <c r="AA211" s="21"/>
      <c r="AB211" s="84" t="s">
        <v>2463</v>
      </c>
      <c r="AC211" s="21" t="s">
        <v>3462</v>
      </c>
      <c r="AD211" s="21"/>
      <c r="AE211" s="21">
        <v>208</v>
      </c>
      <c r="AG211" s="21"/>
      <c r="AH211" s="21"/>
      <c r="AI211" s="21"/>
      <c r="AJ211" s="21"/>
      <c r="AK211" s="21">
        <v>218</v>
      </c>
      <c r="AM211" s="21"/>
      <c r="AN211" s="26"/>
      <c r="AO211" s="21"/>
      <c r="AP211" s="21"/>
      <c r="AQ211" s="21">
        <v>209</v>
      </c>
      <c r="AR211" s="21" t="s">
        <v>1460</v>
      </c>
      <c r="AS211" s="21"/>
      <c r="AT211" s="21" t="s">
        <v>463</v>
      </c>
      <c r="AU211" s="21" t="s">
        <v>2464</v>
      </c>
      <c r="AV211" s="21"/>
      <c r="AW211" s="21" t="s">
        <v>3463</v>
      </c>
    </row>
    <row r="212" spans="5:49" x14ac:dyDescent="0.25">
      <c r="E212">
        <v>209</v>
      </c>
      <c r="F212" s="21" t="s">
        <v>463</v>
      </c>
      <c r="G212" s="21" t="s">
        <v>4484</v>
      </c>
      <c r="I212" s="21"/>
      <c r="J212" s="21"/>
      <c r="K212" s="21"/>
      <c r="L212" s="21"/>
      <c r="M212" s="21">
        <v>205</v>
      </c>
      <c r="O212" s="21"/>
      <c r="P212" s="21"/>
      <c r="Q212" s="21"/>
      <c r="R212" s="21"/>
      <c r="S212" s="21">
        <v>219</v>
      </c>
      <c r="U212" s="21"/>
      <c r="V212" s="26"/>
      <c r="Y212" s="21" t="s">
        <v>1460</v>
      </c>
      <c r="Z212" s="21" t="s">
        <v>463</v>
      </c>
      <c r="AA212" s="21"/>
      <c r="AB212" s="84" t="s">
        <v>2464</v>
      </c>
      <c r="AC212" s="21" t="s">
        <v>3463</v>
      </c>
      <c r="AD212" s="21"/>
      <c r="AE212" s="21">
        <v>209</v>
      </c>
      <c r="AG212" s="21"/>
      <c r="AH212" s="21"/>
      <c r="AI212" s="21"/>
      <c r="AJ212" s="21"/>
      <c r="AK212" s="21">
        <v>219</v>
      </c>
      <c r="AM212" s="21"/>
      <c r="AN212" s="26"/>
      <c r="AO212" s="21"/>
      <c r="AP212" s="21"/>
      <c r="AQ212" s="21">
        <v>210</v>
      </c>
      <c r="AR212" s="21" t="s">
        <v>1461</v>
      </c>
      <c r="AS212" s="21"/>
      <c r="AT212" s="21" t="s">
        <v>464</v>
      </c>
      <c r="AU212" s="21" t="s">
        <v>2465</v>
      </c>
      <c r="AV212" s="21"/>
      <c r="AW212" s="21" t="s">
        <v>3464</v>
      </c>
    </row>
    <row r="213" spans="5:49" x14ac:dyDescent="0.25">
      <c r="E213">
        <v>210</v>
      </c>
      <c r="F213" s="21" t="s">
        <v>464</v>
      </c>
      <c r="G213" s="21" t="s">
        <v>4485</v>
      </c>
      <c r="I213" s="21"/>
      <c r="J213" s="21"/>
      <c r="K213" s="21"/>
      <c r="L213" s="21"/>
      <c r="M213" s="21">
        <v>206</v>
      </c>
      <c r="O213" s="21"/>
      <c r="P213" s="21"/>
      <c r="Q213" s="21"/>
      <c r="R213" s="21"/>
      <c r="S213" s="21">
        <v>220</v>
      </c>
      <c r="U213" s="21"/>
      <c r="V213" s="26"/>
      <c r="Y213" s="21" t="s">
        <v>1461</v>
      </c>
      <c r="Z213" s="21" t="s">
        <v>464</v>
      </c>
      <c r="AA213" s="21"/>
      <c r="AB213" s="84" t="s">
        <v>2465</v>
      </c>
      <c r="AC213" s="21" t="s">
        <v>3464</v>
      </c>
      <c r="AD213" s="21"/>
      <c r="AE213" s="21">
        <v>210</v>
      </c>
      <c r="AG213" s="21"/>
      <c r="AH213" s="21"/>
      <c r="AI213" s="21"/>
      <c r="AJ213" s="21"/>
      <c r="AK213" s="21">
        <v>220</v>
      </c>
      <c r="AM213" s="21"/>
      <c r="AN213" s="26"/>
      <c r="AO213" s="21"/>
      <c r="AP213" s="21"/>
      <c r="AQ213" s="21">
        <v>211</v>
      </c>
      <c r="AR213" s="21" t="s">
        <v>1462</v>
      </c>
      <c r="AS213" s="21"/>
      <c r="AT213" s="21" t="s">
        <v>465</v>
      </c>
      <c r="AU213" s="21" t="s">
        <v>2466</v>
      </c>
      <c r="AV213" s="21"/>
      <c r="AW213" s="21" t="s">
        <v>3465</v>
      </c>
    </row>
    <row r="214" spans="5:49" x14ac:dyDescent="0.25">
      <c r="E214">
        <v>211</v>
      </c>
      <c r="F214" s="21" t="s">
        <v>465</v>
      </c>
      <c r="G214" s="21" t="s">
        <v>4486</v>
      </c>
      <c r="I214" s="21"/>
      <c r="J214" s="21"/>
      <c r="K214" s="21"/>
      <c r="L214" s="21"/>
      <c r="M214" s="21">
        <v>207</v>
      </c>
      <c r="O214" s="21"/>
      <c r="P214" s="21"/>
      <c r="Q214" s="21"/>
      <c r="R214" s="21"/>
      <c r="S214" s="21">
        <v>221</v>
      </c>
      <c r="U214" s="21"/>
      <c r="V214" s="26"/>
      <c r="Y214" s="21" t="s">
        <v>1462</v>
      </c>
      <c r="Z214" s="21" t="s">
        <v>465</v>
      </c>
      <c r="AA214" s="21"/>
      <c r="AB214" s="84" t="s">
        <v>2466</v>
      </c>
      <c r="AC214" s="21" t="s">
        <v>3465</v>
      </c>
      <c r="AD214" s="21"/>
      <c r="AE214" s="21">
        <v>211</v>
      </c>
      <c r="AG214" s="21"/>
      <c r="AH214" s="21"/>
      <c r="AI214" s="21"/>
      <c r="AJ214" s="21"/>
      <c r="AK214" s="21">
        <v>221</v>
      </c>
      <c r="AM214" s="21"/>
      <c r="AN214" s="26"/>
      <c r="AO214" s="21"/>
      <c r="AP214" s="21"/>
      <c r="AQ214" s="21">
        <v>212</v>
      </c>
      <c r="AR214" s="21" t="s">
        <v>1463</v>
      </c>
      <c r="AS214" s="21"/>
      <c r="AT214" s="21" t="s">
        <v>466</v>
      </c>
      <c r="AU214" s="21" t="s">
        <v>2467</v>
      </c>
      <c r="AV214" s="21"/>
      <c r="AW214" s="21" t="s">
        <v>3466</v>
      </c>
    </row>
    <row r="215" spans="5:49" x14ac:dyDescent="0.25">
      <c r="E215">
        <v>212</v>
      </c>
      <c r="F215" s="21" t="s">
        <v>466</v>
      </c>
      <c r="G215" s="21" t="s">
        <v>4487</v>
      </c>
      <c r="I215" s="21"/>
      <c r="J215" s="21"/>
      <c r="K215" s="21"/>
      <c r="L215" s="21"/>
      <c r="M215" s="21">
        <v>208</v>
      </c>
      <c r="O215" s="21"/>
      <c r="P215" s="21"/>
      <c r="Q215" s="21"/>
      <c r="R215" s="21"/>
      <c r="S215" s="21">
        <v>222</v>
      </c>
      <c r="U215" s="21"/>
      <c r="V215" s="26"/>
      <c r="Y215" s="21" t="s">
        <v>1463</v>
      </c>
      <c r="Z215" s="21" t="s">
        <v>466</v>
      </c>
      <c r="AA215" s="21"/>
      <c r="AB215" s="84" t="s">
        <v>2467</v>
      </c>
      <c r="AC215" s="21" t="s">
        <v>3466</v>
      </c>
      <c r="AD215" s="21"/>
      <c r="AE215" s="21">
        <v>212</v>
      </c>
      <c r="AG215" s="21"/>
      <c r="AH215" s="21"/>
      <c r="AI215" s="21"/>
      <c r="AJ215" s="21"/>
      <c r="AK215" s="21">
        <v>222</v>
      </c>
      <c r="AM215" s="21"/>
      <c r="AN215" s="26"/>
      <c r="AO215" s="21"/>
      <c r="AP215" s="21"/>
      <c r="AQ215" s="21">
        <v>213</v>
      </c>
      <c r="AR215" s="21" t="s">
        <v>1464</v>
      </c>
      <c r="AS215" s="21"/>
      <c r="AT215" s="21" t="s">
        <v>467</v>
      </c>
      <c r="AU215" s="21" t="s">
        <v>2468</v>
      </c>
      <c r="AV215" s="21"/>
      <c r="AW215" s="21" t="s">
        <v>3467</v>
      </c>
    </row>
    <row r="216" spans="5:49" x14ac:dyDescent="0.25">
      <c r="E216">
        <v>213</v>
      </c>
      <c r="F216" s="21" t="s">
        <v>467</v>
      </c>
      <c r="G216" s="21" t="s">
        <v>4488</v>
      </c>
      <c r="I216" s="21"/>
      <c r="J216" s="21"/>
      <c r="K216" s="21"/>
      <c r="L216" s="21"/>
      <c r="M216" s="21">
        <v>209</v>
      </c>
      <c r="O216" s="21"/>
      <c r="P216" s="21"/>
      <c r="Q216" s="21"/>
      <c r="R216" s="21"/>
      <c r="S216" s="21">
        <v>223</v>
      </c>
      <c r="U216" s="21"/>
      <c r="V216" s="26"/>
      <c r="Y216" s="21" t="s">
        <v>1464</v>
      </c>
      <c r="Z216" s="21" t="s">
        <v>467</v>
      </c>
      <c r="AA216" s="21"/>
      <c r="AB216" s="84" t="s">
        <v>2468</v>
      </c>
      <c r="AC216" s="21" t="s">
        <v>3467</v>
      </c>
      <c r="AD216" s="21"/>
      <c r="AE216" s="21">
        <v>213</v>
      </c>
      <c r="AG216" s="21"/>
      <c r="AH216" s="21"/>
      <c r="AI216" s="21"/>
      <c r="AJ216" s="21"/>
      <c r="AK216" s="21">
        <v>223</v>
      </c>
      <c r="AM216" s="21"/>
      <c r="AN216" s="26"/>
      <c r="AO216" s="21"/>
      <c r="AP216" s="21"/>
      <c r="AQ216" s="21">
        <v>214</v>
      </c>
      <c r="AR216" s="21" t="s">
        <v>1465</v>
      </c>
      <c r="AS216" s="21"/>
      <c r="AT216" s="21" t="s">
        <v>468</v>
      </c>
      <c r="AU216" s="21" t="s">
        <v>2469</v>
      </c>
      <c r="AV216" s="21"/>
      <c r="AW216" s="21" t="s">
        <v>3468</v>
      </c>
    </row>
    <row r="217" spans="5:49" x14ac:dyDescent="0.25">
      <c r="E217">
        <v>214</v>
      </c>
      <c r="F217" s="21" t="s">
        <v>468</v>
      </c>
      <c r="G217" s="21" t="s">
        <v>4489</v>
      </c>
      <c r="I217" s="21"/>
      <c r="J217" s="21"/>
      <c r="K217" s="21"/>
      <c r="L217" s="21"/>
      <c r="M217" s="21">
        <v>210</v>
      </c>
      <c r="O217" s="21"/>
      <c r="P217" s="21"/>
      <c r="Q217" s="21"/>
      <c r="R217" s="21"/>
      <c r="S217" s="21">
        <v>224</v>
      </c>
      <c r="U217" s="21"/>
      <c r="V217" s="26"/>
      <c r="Y217" s="21" t="s">
        <v>1465</v>
      </c>
      <c r="Z217" s="21" t="s">
        <v>468</v>
      </c>
      <c r="AA217" s="21"/>
      <c r="AB217" s="84" t="s">
        <v>2469</v>
      </c>
      <c r="AC217" s="21" t="s">
        <v>3468</v>
      </c>
      <c r="AD217" s="21"/>
      <c r="AE217" s="21">
        <v>214</v>
      </c>
      <c r="AG217" s="21"/>
      <c r="AH217" s="21"/>
      <c r="AI217" s="21"/>
      <c r="AJ217" s="21"/>
      <c r="AK217" s="21">
        <v>224</v>
      </c>
      <c r="AM217" s="21"/>
      <c r="AN217" s="26"/>
      <c r="AO217" s="21"/>
      <c r="AP217" s="21"/>
      <c r="AQ217" s="21">
        <v>215</v>
      </c>
      <c r="AR217" s="21" t="s">
        <v>1466</v>
      </c>
      <c r="AS217" s="21"/>
      <c r="AT217" s="21" t="s">
        <v>469</v>
      </c>
      <c r="AU217" s="21" t="s">
        <v>2470</v>
      </c>
      <c r="AV217" s="21"/>
      <c r="AW217" s="21" t="s">
        <v>3469</v>
      </c>
    </row>
    <row r="218" spans="5:49" x14ac:dyDescent="0.25">
      <c r="E218">
        <v>215</v>
      </c>
      <c r="F218" s="21" t="s">
        <v>469</v>
      </c>
      <c r="G218" s="21" t="s">
        <v>4490</v>
      </c>
      <c r="I218" s="21"/>
      <c r="J218" s="21"/>
      <c r="K218" s="21"/>
      <c r="L218" s="21"/>
      <c r="M218" s="21">
        <v>211</v>
      </c>
      <c r="O218" s="21"/>
      <c r="P218" s="21"/>
      <c r="Q218" s="21"/>
      <c r="R218" s="21"/>
      <c r="S218" s="21">
        <v>225</v>
      </c>
      <c r="U218" s="21"/>
      <c r="V218" s="26"/>
      <c r="Y218" s="21" t="s">
        <v>1466</v>
      </c>
      <c r="Z218" s="21" t="s">
        <v>469</v>
      </c>
      <c r="AA218" s="21"/>
      <c r="AB218" s="84" t="s">
        <v>2470</v>
      </c>
      <c r="AC218" s="21" t="s">
        <v>3469</v>
      </c>
      <c r="AD218" s="21"/>
      <c r="AE218" s="21">
        <v>215</v>
      </c>
      <c r="AG218" s="21"/>
      <c r="AH218" s="21"/>
      <c r="AI218" s="21"/>
      <c r="AJ218" s="21"/>
      <c r="AK218" s="21">
        <v>225</v>
      </c>
      <c r="AM218" s="21"/>
      <c r="AN218" s="26"/>
      <c r="AO218" s="21"/>
      <c r="AP218" s="21"/>
      <c r="AQ218" s="21">
        <v>216</v>
      </c>
      <c r="AR218" s="21" t="s">
        <v>1467</v>
      </c>
      <c r="AS218" s="21"/>
      <c r="AT218" s="21" t="s">
        <v>470</v>
      </c>
      <c r="AU218" s="21" t="s">
        <v>2471</v>
      </c>
      <c r="AV218" s="21"/>
      <c r="AW218" s="21" t="s">
        <v>3470</v>
      </c>
    </row>
    <row r="219" spans="5:49" x14ac:dyDescent="0.25">
      <c r="E219">
        <v>216</v>
      </c>
      <c r="F219" s="21" t="s">
        <v>470</v>
      </c>
      <c r="G219" s="21" t="s">
        <v>4491</v>
      </c>
      <c r="I219" s="21"/>
      <c r="J219" s="21"/>
      <c r="K219" s="21"/>
      <c r="L219" s="21"/>
      <c r="M219" s="21">
        <v>212</v>
      </c>
      <c r="O219" s="21"/>
      <c r="P219" s="21"/>
      <c r="Q219" s="21"/>
      <c r="R219" s="21"/>
      <c r="S219" s="21">
        <v>226</v>
      </c>
      <c r="U219" s="21"/>
      <c r="V219" s="26"/>
      <c r="Y219" s="21" t="s">
        <v>1467</v>
      </c>
      <c r="Z219" s="21" t="s">
        <v>470</v>
      </c>
      <c r="AA219" s="21"/>
      <c r="AB219" s="84" t="s">
        <v>2471</v>
      </c>
      <c r="AC219" s="21" t="s">
        <v>3470</v>
      </c>
      <c r="AD219" s="21"/>
      <c r="AE219" s="21">
        <v>216</v>
      </c>
      <c r="AG219" s="21"/>
      <c r="AH219" s="21"/>
      <c r="AI219" s="21"/>
      <c r="AJ219" s="21"/>
      <c r="AK219" s="21">
        <v>226</v>
      </c>
      <c r="AM219" s="21"/>
      <c r="AN219" s="26"/>
      <c r="AO219" s="21"/>
      <c r="AP219" s="21"/>
      <c r="AQ219" s="21">
        <v>217</v>
      </c>
      <c r="AR219" s="21" t="s">
        <v>1468</v>
      </c>
      <c r="AS219" s="21"/>
      <c r="AT219" s="21" t="s">
        <v>471</v>
      </c>
      <c r="AU219" s="21" t="s">
        <v>2472</v>
      </c>
      <c r="AV219" s="21"/>
      <c r="AW219" s="21" t="s">
        <v>3471</v>
      </c>
    </row>
    <row r="220" spans="5:49" x14ac:dyDescent="0.25">
      <c r="E220">
        <v>217</v>
      </c>
      <c r="F220" s="21" t="s">
        <v>471</v>
      </c>
      <c r="G220" s="21" t="s">
        <v>4492</v>
      </c>
      <c r="I220" s="21"/>
      <c r="J220" s="21"/>
      <c r="K220" s="21"/>
      <c r="L220" s="21"/>
      <c r="M220" s="21">
        <v>213</v>
      </c>
      <c r="O220" s="21"/>
      <c r="P220" s="21"/>
      <c r="Q220" s="21"/>
      <c r="R220" s="21"/>
      <c r="S220" s="21">
        <v>227</v>
      </c>
      <c r="U220" s="21"/>
      <c r="V220" s="26"/>
      <c r="Y220" s="21" t="s">
        <v>1468</v>
      </c>
      <c r="Z220" s="21" t="s">
        <v>471</v>
      </c>
      <c r="AA220" s="21"/>
      <c r="AB220" s="84" t="s">
        <v>2472</v>
      </c>
      <c r="AC220" s="21" t="s">
        <v>3471</v>
      </c>
      <c r="AD220" s="21"/>
      <c r="AE220" s="21">
        <v>217</v>
      </c>
      <c r="AG220" s="21"/>
      <c r="AH220" s="21"/>
      <c r="AI220" s="21"/>
      <c r="AJ220" s="21"/>
      <c r="AK220" s="21">
        <v>227</v>
      </c>
      <c r="AM220" s="21"/>
      <c r="AN220" s="26"/>
      <c r="AO220" s="21"/>
      <c r="AP220" s="21"/>
      <c r="AQ220" s="21">
        <v>218</v>
      </c>
      <c r="AR220" s="21" t="s">
        <v>1469</v>
      </c>
      <c r="AS220" s="21"/>
      <c r="AT220" s="21" t="s">
        <v>472</v>
      </c>
      <c r="AU220" s="21" t="s">
        <v>2473</v>
      </c>
      <c r="AV220" s="21"/>
      <c r="AW220" s="21" t="s">
        <v>3472</v>
      </c>
    </row>
    <row r="221" spans="5:49" x14ac:dyDescent="0.25">
      <c r="E221">
        <v>218</v>
      </c>
      <c r="F221" s="21" t="s">
        <v>472</v>
      </c>
      <c r="G221" s="21" t="s">
        <v>4493</v>
      </c>
      <c r="I221" s="21"/>
      <c r="J221" s="21"/>
      <c r="K221" s="21"/>
      <c r="L221" s="21"/>
      <c r="M221" s="21">
        <v>214</v>
      </c>
      <c r="O221" s="21"/>
      <c r="P221" s="21"/>
      <c r="Q221" s="21"/>
      <c r="R221" s="21"/>
      <c r="S221" s="21">
        <v>228</v>
      </c>
      <c r="U221" s="21"/>
      <c r="V221" s="26"/>
      <c r="Y221" s="21" t="s">
        <v>1469</v>
      </c>
      <c r="Z221" s="21" t="s">
        <v>472</v>
      </c>
      <c r="AA221" s="21"/>
      <c r="AB221" s="84" t="s">
        <v>2473</v>
      </c>
      <c r="AC221" s="21" t="s">
        <v>3472</v>
      </c>
      <c r="AD221" s="21"/>
      <c r="AE221" s="21">
        <v>218</v>
      </c>
      <c r="AG221" s="21"/>
      <c r="AH221" s="21"/>
      <c r="AI221" s="21"/>
      <c r="AJ221" s="21"/>
      <c r="AK221" s="21">
        <v>228</v>
      </c>
      <c r="AM221" s="21"/>
      <c r="AN221" s="26"/>
      <c r="AO221" s="21"/>
      <c r="AP221" s="21"/>
      <c r="AQ221" s="21">
        <v>219</v>
      </c>
      <c r="AR221" s="21" t="s">
        <v>1470</v>
      </c>
      <c r="AS221" s="21"/>
      <c r="AT221" s="21" t="s">
        <v>473</v>
      </c>
      <c r="AU221" s="21" t="s">
        <v>2474</v>
      </c>
      <c r="AV221" s="21"/>
      <c r="AW221" s="21" t="s">
        <v>3473</v>
      </c>
    </row>
    <row r="222" spans="5:49" x14ac:dyDescent="0.25">
      <c r="E222">
        <v>219</v>
      </c>
      <c r="F222" s="21" t="s">
        <v>473</v>
      </c>
      <c r="G222" s="21" t="s">
        <v>4494</v>
      </c>
      <c r="I222" s="21"/>
      <c r="J222" s="21"/>
      <c r="K222" s="21"/>
      <c r="L222" s="21"/>
      <c r="M222" s="21">
        <v>215</v>
      </c>
      <c r="O222" s="21"/>
      <c r="P222" s="21"/>
      <c r="Q222" s="21"/>
      <c r="R222" s="21"/>
      <c r="S222" s="21">
        <v>229</v>
      </c>
      <c r="U222" s="21"/>
      <c r="V222" s="26"/>
      <c r="Y222" s="21" t="s">
        <v>1470</v>
      </c>
      <c r="Z222" s="21" t="s">
        <v>473</v>
      </c>
      <c r="AA222" s="21"/>
      <c r="AB222" s="84" t="s">
        <v>2474</v>
      </c>
      <c r="AC222" s="21" t="s">
        <v>3473</v>
      </c>
      <c r="AD222" s="21"/>
      <c r="AE222" s="21">
        <v>219</v>
      </c>
      <c r="AG222" s="21"/>
      <c r="AH222" s="21"/>
      <c r="AI222" s="21"/>
      <c r="AJ222" s="21"/>
      <c r="AK222" s="21">
        <v>229</v>
      </c>
      <c r="AM222" s="21"/>
      <c r="AN222" s="26"/>
      <c r="AO222" s="21"/>
      <c r="AP222" s="21"/>
      <c r="AQ222" s="21">
        <v>220</v>
      </c>
      <c r="AR222" s="21" t="s">
        <v>1471</v>
      </c>
      <c r="AS222" s="21"/>
      <c r="AT222" s="21" t="s">
        <v>474</v>
      </c>
      <c r="AU222" s="21" t="s">
        <v>2475</v>
      </c>
      <c r="AV222" s="21"/>
      <c r="AW222" s="21" t="s">
        <v>3474</v>
      </c>
    </row>
    <row r="223" spans="5:49" x14ac:dyDescent="0.25">
      <c r="E223">
        <v>220</v>
      </c>
      <c r="F223" s="21" t="s">
        <v>474</v>
      </c>
      <c r="G223" s="21" t="s">
        <v>4495</v>
      </c>
      <c r="I223" s="21"/>
      <c r="J223" s="21"/>
      <c r="K223" s="21"/>
      <c r="L223" s="21"/>
      <c r="M223" s="21">
        <v>216</v>
      </c>
      <c r="O223" s="21"/>
      <c r="P223" s="21"/>
      <c r="Q223" s="21"/>
      <c r="R223" s="21"/>
      <c r="S223" s="21">
        <v>230</v>
      </c>
      <c r="U223" s="21"/>
      <c r="V223" s="26"/>
      <c r="Y223" s="21" t="s">
        <v>1471</v>
      </c>
      <c r="Z223" s="21" t="s">
        <v>474</v>
      </c>
      <c r="AA223" s="21"/>
      <c r="AB223" s="84" t="s">
        <v>2475</v>
      </c>
      <c r="AC223" s="21" t="s">
        <v>3474</v>
      </c>
      <c r="AD223" s="21"/>
      <c r="AE223" s="21">
        <v>220</v>
      </c>
      <c r="AG223" s="21"/>
      <c r="AH223" s="21"/>
      <c r="AI223" s="21"/>
      <c r="AJ223" s="21"/>
      <c r="AK223" s="21">
        <v>230</v>
      </c>
      <c r="AM223" s="21"/>
      <c r="AN223" s="26"/>
      <c r="AO223" s="21"/>
      <c r="AP223" s="21"/>
      <c r="AQ223" s="21">
        <v>221</v>
      </c>
      <c r="AR223" s="21" t="s">
        <v>1472</v>
      </c>
      <c r="AS223" s="21"/>
      <c r="AT223" s="21" t="s">
        <v>475</v>
      </c>
      <c r="AU223" s="21" t="s">
        <v>2476</v>
      </c>
      <c r="AV223" s="21"/>
      <c r="AW223" s="21" t="s">
        <v>3475</v>
      </c>
    </row>
    <row r="224" spans="5:49" x14ac:dyDescent="0.25">
      <c r="E224">
        <v>221</v>
      </c>
      <c r="F224" s="21" t="s">
        <v>475</v>
      </c>
      <c r="G224" s="21" t="s">
        <v>4496</v>
      </c>
      <c r="I224" s="21"/>
      <c r="J224" s="21"/>
      <c r="K224" s="21"/>
      <c r="L224" s="21"/>
      <c r="M224" s="21">
        <v>217</v>
      </c>
      <c r="O224" s="21"/>
      <c r="P224" s="21"/>
      <c r="Q224" s="21"/>
      <c r="R224" s="21"/>
      <c r="S224" s="21">
        <v>231</v>
      </c>
      <c r="U224" s="21"/>
      <c r="V224" s="26"/>
      <c r="Y224" s="21" t="s">
        <v>1472</v>
      </c>
      <c r="Z224" s="21" t="s">
        <v>475</v>
      </c>
      <c r="AA224" s="21"/>
      <c r="AB224" s="84" t="s">
        <v>2476</v>
      </c>
      <c r="AC224" s="21" t="s">
        <v>3475</v>
      </c>
      <c r="AD224" s="21"/>
      <c r="AE224" s="21">
        <v>221</v>
      </c>
      <c r="AG224" s="21"/>
      <c r="AH224" s="21"/>
      <c r="AI224" s="21"/>
      <c r="AJ224" s="21"/>
      <c r="AK224" s="21">
        <v>231</v>
      </c>
      <c r="AM224" s="21"/>
      <c r="AN224" s="26"/>
      <c r="AO224" s="21"/>
      <c r="AP224" s="21"/>
      <c r="AQ224" s="21">
        <v>222</v>
      </c>
      <c r="AR224" s="21" t="s">
        <v>1473</v>
      </c>
      <c r="AS224" s="21"/>
      <c r="AT224" s="21" t="s">
        <v>476</v>
      </c>
      <c r="AU224" s="21" t="s">
        <v>2477</v>
      </c>
      <c r="AV224" s="21"/>
      <c r="AW224" s="21" t="s">
        <v>3476</v>
      </c>
    </row>
    <row r="225" spans="5:49" x14ac:dyDescent="0.25">
      <c r="E225">
        <v>222</v>
      </c>
      <c r="F225" s="21" t="s">
        <v>476</v>
      </c>
      <c r="G225" s="21" t="s">
        <v>4497</v>
      </c>
      <c r="I225" s="21"/>
      <c r="J225" s="21"/>
      <c r="K225" s="21"/>
      <c r="L225" s="21"/>
      <c r="M225" s="21">
        <v>218</v>
      </c>
      <c r="O225" s="21"/>
      <c r="P225" s="21"/>
      <c r="Q225" s="21"/>
      <c r="R225" s="21"/>
      <c r="S225" s="21">
        <v>232</v>
      </c>
      <c r="U225" s="21"/>
      <c r="V225" s="26"/>
      <c r="Y225" s="21" t="s">
        <v>1473</v>
      </c>
      <c r="Z225" s="21" t="s">
        <v>476</v>
      </c>
      <c r="AA225" s="21"/>
      <c r="AB225" s="84" t="s">
        <v>2477</v>
      </c>
      <c r="AC225" s="21" t="s">
        <v>3476</v>
      </c>
      <c r="AD225" s="21"/>
      <c r="AE225" s="21">
        <v>222</v>
      </c>
      <c r="AG225" s="21"/>
      <c r="AH225" s="21"/>
      <c r="AI225" s="21"/>
      <c r="AJ225" s="21"/>
      <c r="AK225" s="21">
        <v>232</v>
      </c>
      <c r="AM225" s="21"/>
      <c r="AN225" s="26"/>
      <c r="AO225" s="21"/>
      <c r="AP225" s="21"/>
      <c r="AQ225" s="21">
        <v>223</v>
      </c>
      <c r="AR225" s="21" t="s">
        <v>1474</v>
      </c>
      <c r="AS225" s="21"/>
      <c r="AT225" s="21" t="s">
        <v>477</v>
      </c>
      <c r="AU225" s="21" t="s">
        <v>2478</v>
      </c>
      <c r="AV225" s="21"/>
      <c r="AW225" s="21" t="s">
        <v>3477</v>
      </c>
    </row>
    <row r="226" spans="5:49" x14ac:dyDescent="0.25">
      <c r="E226">
        <v>223</v>
      </c>
      <c r="F226" s="21" t="s">
        <v>477</v>
      </c>
      <c r="G226" s="21" t="s">
        <v>4498</v>
      </c>
      <c r="I226" s="21"/>
      <c r="J226" s="21"/>
      <c r="K226" s="21"/>
      <c r="L226" s="21"/>
      <c r="M226" s="21">
        <v>219</v>
      </c>
      <c r="O226" s="21"/>
      <c r="P226" s="21"/>
      <c r="Q226" s="21"/>
      <c r="R226" s="21"/>
      <c r="S226" s="21">
        <v>233</v>
      </c>
      <c r="U226" s="21"/>
      <c r="V226" s="26"/>
      <c r="Y226" s="21" t="s">
        <v>1474</v>
      </c>
      <c r="Z226" s="21" t="s">
        <v>477</v>
      </c>
      <c r="AA226" s="21"/>
      <c r="AB226" s="84" t="s">
        <v>2478</v>
      </c>
      <c r="AC226" s="21" t="s">
        <v>3477</v>
      </c>
      <c r="AD226" s="21"/>
      <c r="AE226" s="21">
        <v>223</v>
      </c>
      <c r="AG226" s="21"/>
      <c r="AH226" s="21"/>
      <c r="AI226" s="21"/>
      <c r="AJ226" s="21"/>
      <c r="AK226" s="21">
        <v>233</v>
      </c>
      <c r="AM226" s="21"/>
      <c r="AN226" s="26"/>
      <c r="AO226" s="21"/>
      <c r="AP226" s="21"/>
      <c r="AQ226" s="21">
        <v>224</v>
      </c>
      <c r="AR226" s="21" t="s">
        <v>1475</v>
      </c>
      <c r="AS226" s="21"/>
      <c r="AT226" s="21" t="s">
        <v>478</v>
      </c>
      <c r="AU226" s="21" t="s">
        <v>2479</v>
      </c>
      <c r="AV226" s="21"/>
      <c r="AW226" s="21" t="s">
        <v>3478</v>
      </c>
    </row>
    <row r="227" spans="5:49" x14ac:dyDescent="0.25">
      <c r="E227">
        <v>224</v>
      </c>
      <c r="F227" s="21" t="s">
        <v>478</v>
      </c>
      <c r="G227" s="21" t="s">
        <v>4499</v>
      </c>
      <c r="I227" s="21"/>
      <c r="J227" s="21"/>
      <c r="K227" s="21"/>
      <c r="L227" s="21"/>
      <c r="M227" s="21">
        <v>220</v>
      </c>
      <c r="O227" s="21"/>
      <c r="P227" s="21"/>
      <c r="Q227" s="21"/>
      <c r="R227" s="21"/>
      <c r="S227" s="21">
        <v>234</v>
      </c>
      <c r="U227" s="21"/>
      <c r="V227" s="26"/>
      <c r="Y227" s="21" t="s">
        <v>1475</v>
      </c>
      <c r="Z227" s="21" t="s">
        <v>478</v>
      </c>
      <c r="AA227" s="21"/>
      <c r="AB227" s="84" t="s">
        <v>2479</v>
      </c>
      <c r="AC227" s="21" t="s">
        <v>3478</v>
      </c>
      <c r="AD227" s="21"/>
      <c r="AE227" s="21">
        <v>224</v>
      </c>
      <c r="AG227" s="21"/>
      <c r="AH227" s="21"/>
      <c r="AI227" s="21"/>
      <c r="AJ227" s="21"/>
      <c r="AK227" s="21">
        <v>234</v>
      </c>
      <c r="AM227" s="21"/>
      <c r="AN227" s="26"/>
      <c r="AO227" s="21"/>
      <c r="AP227" s="21"/>
      <c r="AQ227" s="21">
        <v>225</v>
      </c>
      <c r="AR227" s="21" t="s">
        <v>1476</v>
      </c>
      <c r="AS227" s="21"/>
      <c r="AT227" s="21" t="s">
        <v>479</v>
      </c>
      <c r="AU227" s="21" t="s">
        <v>2480</v>
      </c>
      <c r="AV227" s="21"/>
      <c r="AW227" s="21" t="s">
        <v>3479</v>
      </c>
    </row>
    <row r="228" spans="5:49" x14ac:dyDescent="0.25">
      <c r="E228">
        <v>225</v>
      </c>
      <c r="F228" s="21" t="s">
        <v>479</v>
      </c>
      <c r="G228" s="21" t="s">
        <v>4500</v>
      </c>
      <c r="I228" s="21"/>
      <c r="J228" s="21"/>
      <c r="K228" s="21"/>
      <c r="L228" s="21"/>
      <c r="M228" s="21">
        <v>221</v>
      </c>
      <c r="O228" s="21"/>
      <c r="P228" s="21"/>
      <c r="Q228" s="21"/>
      <c r="R228" s="21"/>
      <c r="S228" s="21">
        <v>235</v>
      </c>
      <c r="U228" s="21"/>
      <c r="V228" s="26"/>
      <c r="Y228" s="21" t="s">
        <v>1476</v>
      </c>
      <c r="Z228" s="21" t="s">
        <v>479</v>
      </c>
      <c r="AA228" s="21"/>
      <c r="AB228" s="84" t="s">
        <v>2480</v>
      </c>
      <c r="AC228" s="21" t="s">
        <v>3479</v>
      </c>
      <c r="AD228" s="21"/>
      <c r="AE228" s="21">
        <v>225</v>
      </c>
      <c r="AG228" s="21"/>
      <c r="AH228" s="21"/>
      <c r="AI228" s="21"/>
      <c r="AJ228" s="21"/>
      <c r="AK228" s="21">
        <v>235</v>
      </c>
      <c r="AM228" s="21"/>
      <c r="AN228" s="26"/>
      <c r="AO228" s="21"/>
      <c r="AP228" s="21"/>
      <c r="AQ228" s="21">
        <v>226</v>
      </c>
      <c r="AR228" s="21" t="s">
        <v>1477</v>
      </c>
      <c r="AS228" s="21"/>
      <c r="AT228" s="21" t="s">
        <v>480</v>
      </c>
      <c r="AU228" s="21" t="s">
        <v>2481</v>
      </c>
      <c r="AV228" s="21"/>
      <c r="AW228" s="21" t="s">
        <v>3480</v>
      </c>
    </row>
    <row r="229" spans="5:49" x14ac:dyDescent="0.25">
      <c r="E229">
        <v>226</v>
      </c>
      <c r="F229" s="21" t="s">
        <v>480</v>
      </c>
      <c r="G229" s="21" t="s">
        <v>4501</v>
      </c>
      <c r="I229" s="21"/>
      <c r="J229" s="21"/>
      <c r="K229" s="21"/>
      <c r="L229" s="21"/>
      <c r="M229" s="21">
        <v>222</v>
      </c>
      <c r="O229" s="21"/>
      <c r="P229" s="21"/>
      <c r="Q229" s="21"/>
      <c r="R229" s="21"/>
      <c r="S229" s="21">
        <v>236</v>
      </c>
      <c r="U229" s="21"/>
      <c r="V229" s="26"/>
      <c r="Y229" s="21" t="s">
        <v>1477</v>
      </c>
      <c r="Z229" s="21" t="s">
        <v>480</v>
      </c>
      <c r="AA229" s="21"/>
      <c r="AB229" s="84" t="s">
        <v>2481</v>
      </c>
      <c r="AC229" s="21" t="s">
        <v>3480</v>
      </c>
      <c r="AD229" s="21"/>
      <c r="AE229" s="21">
        <v>226</v>
      </c>
      <c r="AG229" s="21"/>
      <c r="AH229" s="21"/>
      <c r="AI229" s="21"/>
      <c r="AJ229" s="21"/>
      <c r="AK229" s="21">
        <v>236</v>
      </c>
      <c r="AM229" s="21"/>
      <c r="AN229" s="26"/>
      <c r="AO229" s="21"/>
      <c r="AP229" s="21"/>
      <c r="AQ229" s="21">
        <v>227</v>
      </c>
      <c r="AR229" s="21" t="s">
        <v>1478</v>
      </c>
      <c r="AS229" s="21"/>
      <c r="AT229" s="21" t="s">
        <v>481</v>
      </c>
      <c r="AU229" s="21" t="s">
        <v>2482</v>
      </c>
      <c r="AV229" s="21"/>
      <c r="AW229" s="21" t="s">
        <v>3481</v>
      </c>
    </row>
    <row r="230" spans="5:49" x14ac:dyDescent="0.25">
      <c r="E230">
        <v>227</v>
      </c>
      <c r="F230" s="21" t="s">
        <v>481</v>
      </c>
      <c r="G230" s="21" t="s">
        <v>4502</v>
      </c>
      <c r="I230" s="21"/>
      <c r="J230" s="21"/>
      <c r="K230" s="21"/>
      <c r="L230" s="21"/>
      <c r="M230" s="21">
        <v>223</v>
      </c>
      <c r="O230" s="21"/>
      <c r="P230" s="21"/>
      <c r="Q230" s="21"/>
      <c r="R230" s="21"/>
      <c r="S230" s="21">
        <v>237</v>
      </c>
      <c r="U230" s="21"/>
      <c r="V230" s="26"/>
      <c r="Y230" s="21" t="s">
        <v>1478</v>
      </c>
      <c r="Z230" s="21" t="s">
        <v>481</v>
      </c>
      <c r="AA230" s="21"/>
      <c r="AB230" s="84" t="s">
        <v>2482</v>
      </c>
      <c r="AC230" s="21" t="s">
        <v>3481</v>
      </c>
      <c r="AD230" s="21"/>
      <c r="AE230" s="21">
        <v>227</v>
      </c>
      <c r="AG230" s="21"/>
      <c r="AH230" s="21"/>
      <c r="AI230" s="21"/>
      <c r="AJ230" s="21"/>
      <c r="AK230" s="21">
        <v>237</v>
      </c>
      <c r="AM230" s="21"/>
      <c r="AN230" s="26"/>
      <c r="AO230" s="21"/>
      <c r="AP230" s="21"/>
      <c r="AQ230" s="21">
        <v>228</v>
      </c>
      <c r="AR230" s="21" t="s">
        <v>1479</v>
      </c>
      <c r="AS230" s="21"/>
      <c r="AT230" s="21" t="s">
        <v>482</v>
      </c>
      <c r="AU230" s="21" t="s">
        <v>2483</v>
      </c>
      <c r="AV230" s="21"/>
      <c r="AW230" s="21" t="s">
        <v>3482</v>
      </c>
    </row>
    <row r="231" spans="5:49" x14ac:dyDescent="0.25">
      <c r="E231">
        <v>228</v>
      </c>
      <c r="F231" s="21" t="s">
        <v>482</v>
      </c>
      <c r="G231" s="21" t="s">
        <v>4503</v>
      </c>
      <c r="I231" s="21"/>
      <c r="J231" s="21"/>
      <c r="K231" s="21"/>
      <c r="L231" s="21"/>
      <c r="M231" s="21">
        <v>224</v>
      </c>
      <c r="O231" s="21"/>
      <c r="P231" s="21"/>
      <c r="Q231" s="21"/>
      <c r="R231" s="21"/>
      <c r="S231" s="21">
        <v>238</v>
      </c>
      <c r="U231" s="21"/>
      <c r="V231" s="26"/>
      <c r="Y231" s="21" t="s">
        <v>1479</v>
      </c>
      <c r="Z231" s="21" t="s">
        <v>482</v>
      </c>
      <c r="AA231" s="21"/>
      <c r="AB231" s="84" t="s">
        <v>2483</v>
      </c>
      <c r="AC231" s="21" t="s">
        <v>3482</v>
      </c>
      <c r="AD231" s="21"/>
      <c r="AE231" s="21">
        <v>228</v>
      </c>
      <c r="AG231" s="21"/>
      <c r="AH231" s="21"/>
      <c r="AI231" s="21"/>
      <c r="AJ231" s="21"/>
      <c r="AK231" s="21">
        <v>238</v>
      </c>
      <c r="AM231" s="21"/>
      <c r="AN231" s="26"/>
      <c r="AO231" s="21"/>
      <c r="AP231" s="21"/>
      <c r="AQ231" s="21">
        <v>229</v>
      </c>
      <c r="AR231" s="21" t="s">
        <v>1480</v>
      </c>
      <c r="AS231" s="21"/>
      <c r="AT231" s="21" t="s">
        <v>483</v>
      </c>
      <c r="AU231" s="21" t="s">
        <v>2484</v>
      </c>
      <c r="AV231" s="21"/>
      <c r="AW231" s="21" t="s">
        <v>3483</v>
      </c>
    </row>
    <row r="232" spans="5:49" x14ac:dyDescent="0.25">
      <c r="E232">
        <v>229</v>
      </c>
      <c r="F232" s="21" t="s">
        <v>483</v>
      </c>
      <c r="G232" s="21" t="s">
        <v>4504</v>
      </c>
      <c r="I232" s="21"/>
      <c r="J232" s="21"/>
      <c r="K232" s="21"/>
      <c r="L232" s="21"/>
      <c r="M232" s="21">
        <v>225</v>
      </c>
      <c r="O232" s="21"/>
      <c r="P232" s="21"/>
      <c r="Q232" s="21"/>
      <c r="R232" s="21"/>
      <c r="S232" s="21">
        <v>239</v>
      </c>
      <c r="U232" s="21"/>
      <c r="V232" s="26"/>
      <c r="Y232" s="21" t="s">
        <v>1480</v>
      </c>
      <c r="Z232" s="21" t="s">
        <v>483</v>
      </c>
      <c r="AA232" s="21"/>
      <c r="AB232" s="84" t="s">
        <v>2484</v>
      </c>
      <c r="AC232" s="21" t="s">
        <v>3483</v>
      </c>
      <c r="AD232" s="21"/>
      <c r="AE232" s="21">
        <v>229</v>
      </c>
      <c r="AG232" s="21"/>
      <c r="AH232" s="21"/>
      <c r="AI232" s="21"/>
      <c r="AJ232" s="21"/>
      <c r="AK232" s="21">
        <v>239</v>
      </c>
      <c r="AM232" s="21"/>
      <c r="AN232" s="26"/>
      <c r="AO232" s="21"/>
      <c r="AP232" s="21"/>
      <c r="AQ232" s="21">
        <v>230</v>
      </c>
      <c r="AR232" s="21" t="s">
        <v>1481</v>
      </c>
      <c r="AS232" s="21"/>
      <c r="AT232" s="21" t="s">
        <v>484</v>
      </c>
      <c r="AU232" s="21" t="s">
        <v>2485</v>
      </c>
      <c r="AV232" s="21"/>
      <c r="AW232" s="21" t="s">
        <v>3484</v>
      </c>
    </row>
    <row r="233" spans="5:49" x14ac:dyDescent="0.25">
      <c r="E233">
        <v>230</v>
      </c>
      <c r="F233" s="21" t="s">
        <v>484</v>
      </c>
      <c r="G233" s="21" t="s">
        <v>4505</v>
      </c>
      <c r="I233" s="21"/>
      <c r="J233" s="21"/>
      <c r="K233" s="21"/>
      <c r="L233" s="21"/>
      <c r="M233" s="21">
        <v>226</v>
      </c>
      <c r="O233" s="21"/>
      <c r="P233" s="21"/>
      <c r="Q233" s="21"/>
      <c r="R233" s="21"/>
      <c r="S233" s="21">
        <v>240</v>
      </c>
      <c r="U233" s="21"/>
      <c r="V233" s="26"/>
      <c r="Y233" s="21" t="s">
        <v>1481</v>
      </c>
      <c r="Z233" s="21" t="s">
        <v>484</v>
      </c>
      <c r="AA233" s="21"/>
      <c r="AB233" s="84" t="s">
        <v>2485</v>
      </c>
      <c r="AC233" s="21" t="s">
        <v>3484</v>
      </c>
      <c r="AD233" s="21"/>
      <c r="AE233" s="21">
        <v>230</v>
      </c>
      <c r="AG233" s="21"/>
      <c r="AH233" s="21"/>
      <c r="AI233" s="21"/>
      <c r="AJ233" s="21"/>
      <c r="AK233" s="21">
        <v>240</v>
      </c>
      <c r="AM233" s="21"/>
      <c r="AN233" s="26"/>
      <c r="AO233" s="21"/>
      <c r="AP233" s="21"/>
      <c r="AQ233" s="21">
        <v>231</v>
      </c>
      <c r="AR233" s="21" t="s">
        <v>1482</v>
      </c>
      <c r="AS233" s="21"/>
      <c r="AT233" s="21" t="s">
        <v>485</v>
      </c>
      <c r="AU233" s="21" t="s">
        <v>2486</v>
      </c>
      <c r="AV233" s="21"/>
      <c r="AW233" s="21" t="s">
        <v>3485</v>
      </c>
    </row>
    <row r="234" spans="5:49" x14ac:dyDescent="0.25">
      <c r="E234">
        <v>231</v>
      </c>
      <c r="F234" s="21" t="s">
        <v>485</v>
      </c>
      <c r="G234" s="21" t="s">
        <v>4506</v>
      </c>
      <c r="I234" s="21"/>
      <c r="J234" s="21"/>
      <c r="K234" s="21"/>
      <c r="L234" s="21"/>
      <c r="M234" s="21">
        <v>227</v>
      </c>
      <c r="O234" s="21"/>
      <c r="P234" s="21"/>
      <c r="Q234" s="21"/>
      <c r="R234" s="21"/>
      <c r="S234" s="21">
        <v>241</v>
      </c>
      <c r="U234" s="21"/>
      <c r="V234" s="26"/>
      <c r="Y234" s="21" t="s">
        <v>1482</v>
      </c>
      <c r="Z234" s="21" t="s">
        <v>485</v>
      </c>
      <c r="AA234" s="21"/>
      <c r="AB234" s="84" t="s">
        <v>2486</v>
      </c>
      <c r="AC234" s="21" t="s">
        <v>3485</v>
      </c>
      <c r="AD234" s="21"/>
      <c r="AE234" s="21">
        <v>231</v>
      </c>
      <c r="AG234" s="21"/>
      <c r="AH234" s="21"/>
      <c r="AI234" s="21"/>
      <c r="AJ234" s="21"/>
      <c r="AK234" s="21">
        <v>241</v>
      </c>
      <c r="AM234" s="21"/>
      <c r="AN234" s="26"/>
      <c r="AO234" s="21"/>
      <c r="AP234" s="21"/>
      <c r="AQ234" s="21">
        <v>232</v>
      </c>
      <c r="AR234" s="21" t="s">
        <v>1483</v>
      </c>
      <c r="AS234" s="21"/>
      <c r="AT234" s="21" t="s">
        <v>486</v>
      </c>
      <c r="AU234" s="21" t="s">
        <v>2487</v>
      </c>
      <c r="AV234" s="21"/>
      <c r="AW234" s="21" t="s">
        <v>3486</v>
      </c>
    </row>
    <row r="235" spans="5:49" x14ac:dyDescent="0.25">
      <c r="E235">
        <v>232</v>
      </c>
      <c r="F235" s="21" t="s">
        <v>486</v>
      </c>
      <c r="G235" s="21" t="s">
        <v>4507</v>
      </c>
      <c r="I235" s="21"/>
      <c r="J235" s="21"/>
      <c r="K235" s="21"/>
      <c r="L235" s="21"/>
      <c r="M235" s="21">
        <v>228</v>
      </c>
      <c r="O235" s="21"/>
      <c r="P235" s="21"/>
      <c r="Q235" s="21"/>
      <c r="R235" s="21"/>
      <c r="S235" s="21">
        <v>242</v>
      </c>
      <c r="U235" s="21"/>
      <c r="V235" s="26"/>
      <c r="Y235" s="21" t="s">
        <v>1483</v>
      </c>
      <c r="Z235" s="21" t="s">
        <v>486</v>
      </c>
      <c r="AA235" s="21"/>
      <c r="AB235" s="84" t="s">
        <v>2487</v>
      </c>
      <c r="AC235" s="21" t="s">
        <v>3486</v>
      </c>
      <c r="AD235" s="21"/>
      <c r="AE235" s="21">
        <v>232</v>
      </c>
      <c r="AG235" s="21"/>
      <c r="AH235" s="21"/>
      <c r="AI235" s="21"/>
      <c r="AJ235" s="21"/>
      <c r="AK235" s="21">
        <v>242</v>
      </c>
      <c r="AM235" s="21"/>
      <c r="AN235" s="26"/>
      <c r="AO235" s="21"/>
      <c r="AP235" s="21"/>
      <c r="AQ235" s="21">
        <v>233</v>
      </c>
      <c r="AR235" s="21" t="s">
        <v>1484</v>
      </c>
      <c r="AS235" s="21"/>
      <c r="AT235" s="21" t="s">
        <v>487</v>
      </c>
      <c r="AU235" s="21" t="s">
        <v>2488</v>
      </c>
      <c r="AV235" s="21"/>
      <c r="AW235" s="21" t="s">
        <v>3487</v>
      </c>
    </row>
    <row r="236" spans="5:49" x14ac:dyDescent="0.25">
      <c r="E236">
        <v>233</v>
      </c>
      <c r="F236" s="21" t="s">
        <v>487</v>
      </c>
      <c r="G236" s="21" t="s">
        <v>4508</v>
      </c>
      <c r="I236" s="21"/>
      <c r="J236" s="21"/>
      <c r="K236" s="21"/>
      <c r="L236" s="21"/>
      <c r="M236" s="21">
        <v>229</v>
      </c>
      <c r="O236" s="21"/>
      <c r="P236" s="21"/>
      <c r="Q236" s="21"/>
      <c r="R236" s="21"/>
      <c r="S236" s="21">
        <v>243</v>
      </c>
      <c r="U236" s="21"/>
      <c r="V236" s="26"/>
      <c r="Y236" s="21" t="s">
        <v>1484</v>
      </c>
      <c r="Z236" s="21" t="s">
        <v>487</v>
      </c>
      <c r="AA236" s="21"/>
      <c r="AB236" s="84" t="s">
        <v>2488</v>
      </c>
      <c r="AC236" s="21" t="s">
        <v>3487</v>
      </c>
      <c r="AD236" s="21"/>
      <c r="AE236" s="21">
        <v>233</v>
      </c>
      <c r="AG236" s="21"/>
      <c r="AH236" s="21"/>
      <c r="AI236" s="21"/>
      <c r="AJ236" s="21"/>
      <c r="AK236" s="21">
        <v>243</v>
      </c>
      <c r="AM236" s="21"/>
      <c r="AN236" s="26"/>
      <c r="AO236" s="21"/>
      <c r="AP236" s="21"/>
      <c r="AQ236" s="21">
        <v>234</v>
      </c>
      <c r="AR236" s="21" t="s">
        <v>1485</v>
      </c>
      <c r="AS236" s="21"/>
      <c r="AT236" s="21" t="s">
        <v>488</v>
      </c>
      <c r="AU236" s="21" t="s">
        <v>2489</v>
      </c>
      <c r="AV236" s="21"/>
      <c r="AW236" s="21" t="s">
        <v>3488</v>
      </c>
    </row>
    <row r="237" spans="5:49" x14ac:dyDescent="0.25">
      <c r="E237">
        <v>234</v>
      </c>
      <c r="F237" s="21" t="s">
        <v>488</v>
      </c>
      <c r="G237" s="21" t="s">
        <v>4509</v>
      </c>
      <c r="I237" s="21"/>
      <c r="J237" s="21"/>
      <c r="K237" s="21"/>
      <c r="L237" s="21"/>
      <c r="M237" s="21">
        <v>230</v>
      </c>
      <c r="O237" s="21"/>
      <c r="P237" s="21"/>
      <c r="Q237" s="21"/>
      <c r="R237" s="21"/>
      <c r="S237" s="21">
        <v>244</v>
      </c>
      <c r="U237" s="21"/>
      <c r="V237" s="26"/>
      <c r="Y237" s="21" t="s">
        <v>1485</v>
      </c>
      <c r="Z237" s="21" t="s">
        <v>488</v>
      </c>
      <c r="AA237" s="21"/>
      <c r="AB237" s="84" t="s">
        <v>2489</v>
      </c>
      <c r="AC237" s="21" t="s">
        <v>3488</v>
      </c>
      <c r="AD237" s="21"/>
      <c r="AE237" s="21">
        <v>234</v>
      </c>
      <c r="AG237" s="21"/>
      <c r="AH237" s="21"/>
      <c r="AI237" s="21"/>
      <c r="AJ237" s="21"/>
      <c r="AK237" s="21">
        <v>244</v>
      </c>
      <c r="AM237" s="21"/>
      <c r="AN237" s="26"/>
      <c r="AO237" s="21"/>
      <c r="AP237" s="21"/>
      <c r="AQ237" s="21">
        <v>235</v>
      </c>
      <c r="AR237" s="21" t="s">
        <v>1486</v>
      </c>
      <c r="AS237" s="21"/>
      <c r="AT237" s="21" t="s">
        <v>489</v>
      </c>
      <c r="AU237" s="21" t="s">
        <v>2490</v>
      </c>
      <c r="AV237" s="21"/>
      <c r="AW237" s="21" t="s">
        <v>3489</v>
      </c>
    </row>
    <row r="238" spans="5:49" x14ac:dyDescent="0.25">
      <c r="E238">
        <v>235</v>
      </c>
      <c r="F238" s="21" t="s">
        <v>489</v>
      </c>
      <c r="G238" s="21" t="s">
        <v>4510</v>
      </c>
      <c r="I238" s="21"/>
      <c r="J238" s="21"/>
      <c r="K238" s="21"/>
      <c r="L238" s="21"/>
      <c r="M238" s="21">
        <v>231</v>
      </c>
      <c r="O238" s="21"/>
      <c r="P238" s="21"/>
      <c r="Q238" s="21"/>
      <c r="R238" s="21"/>
      <c r="S238" s="21">
        <v>245</v>
      </c>
      <c r="U238" s="21"/>
      <c r="V238" s="26"/>
      <c r="Y238" s="21" t="s">
        <v>1486</v>
      </c>
      <c r="Z238" s="21" t="s">
        <v>489</v>
      </c>
      <c r="AA238" s="21"/>
      <c r="AB238" s="84" t="s">
        <v>2490</v>
      </c>
      <c r="AC238" s="21" t="s">
        <v>3489</v>
      </c>
      <c r="AD238" s="21"/>
      <c r="AE238" s="21">
        <v>235</v>
      </c>
      <c r="AG238" s="21"/>
      <c r="AH238" s="21"/>
      <c r="AI238" s="21"/>
      <c r="AJ238" s="21"/>
      <c r="AK238" s="21">
        <v>245</v>
      </c>
      <c r="AM238" s="21"/>
      <c r="AN238" s="26"/>
      <c r="AO238" s="21"/>
      <c r="AP238" s="21"/>
      <c r="AQ238" s="21">
        <v>236</v>
      </c>
      <c r="AR238" s="21" t="s">
        <v>1487</v>
      </c>
      <c r="AS238" s="21"/>
      <c r="AT238" s="21" t="s">
        <v>490</v>
      </c>
      <c r="AU238" s="21" t="s">
        <v>2491</v>
      </c>
      <c r="AV238" s="21"/>
      <c r="AW238" s="21" t="s">
        <v>3490</v>
      </c>
    </row>
    <row r="239" spans="5:49" x14ac:dyDescent="0.25">
      <c r="E239">
        <v>236</v>
      </c>
      <c r="F239" s="21" t="s">
        <v>490</v>
      </c>
      <c r="G239" s="21" t="s">
        <v>4511</v>
      </c>
      <c r="I239" s="21"/>
      <c r="J239" s="21"/>
      <c r="K239" s="21"/>
      <c r="L239" s="21"/>
      <c r="M239" s="21">
        <v>232</v>
      </c>
      <c r="O239" s="21"/>
      <c r="P239" s="21"/>
      <c r="Q239" s="21"/>
      <c r="R239" s="21"/>
      <c r="S239" s="21">
        <v>246</v>
      </c>
      <c r="U239" s="21"/>
      <c r="V239" s="26"/>
      <c r="Y239" s="21" t="s">
        <v>1487</v>
      </c>
      <c r="Z239" s="21" t="s">
        <v>490</v>
      </c>
      <c r="AA239" s="21"/>
      <c r="AB239" s="84" t="s">
        <v>2491</v>
      </c>
      <c r="AC239" s="21" t="s">
        <v>3490</v>
      </c>
      <c r="AD239" s="21"/>
      <c r="AE239" s="21">
        <v>236</v>
      </c>
      <c r="AG239" s="21"/>
      <c r="AH239" s="21"/>
      <c r="AI239" s="21"/>
      <c r="AJ239" s="21"/>
      <c r="AK239" s="21">
        <v>246</v>
      </c>
      <c r="AM239" s="21"/>
      <c r="AN239" s="26"/>
      <c r="AO239" s="21"/>
      <c r="AP239" s="21"/>
      <c r="AQ239" s="21">
        <v>237</v>
      </c>
      <c r="AR239" s="21" t="s">
        <v>1488</v>
      </c>
      <c r="AS239" s="21"/>
      <c r="AT239" s="21" t="s">
        <v>491</v>
      </c>
      <c r="AU239" s="21" t="s">
        <v>2492</v>
      </c>
      <c r="AV239" s="21"/>
      <c r="AW239" s="21" t="s">
        <v>3491</v>
      </c>
    </row>
    <row r="240" spans="5:49" x14ac:dyDescent="0.25">
      <c r="E240">
        <v>237</v>
      </c>
      <c r="F240" s="21" t="s">
        <v>491</v>
      </c>
      <c r="G240" s="21" t="s">
        <v>4512</v>
      </c>
      <c r="I240" s="21"/>
      <c r="J240" s="21"/>
      <c r="K240" s="21"/>
      <c r="L240" s="21"/>
      <c r="M240" s="21">
        <v>233</v>
      </c>
      <c r="O240" s="21"/>
      <c r="P240" s="21"/>
      <c r="Q240" s="21"/>
      <c r="R240" s="21"/>
      <c r="S240" s="21">
        <v>247</v>
      </c>
      <c r="U240" s="21"/>
      <c r="V240" s="26"/>
      <c r="Y240" s="21" t="s">
        <v>1488</v>
      </c>
      <c r="Z240" s="21" t="s">
        <v>491</v>
      </c>
      <c r="AA240" s="21"/>
      <c r="AB240" s="84" t="s">
        <v>2492</v>
      </c>
      <c r="AC240" s="21" t="s">
        <v>3491</v>
      </c>
      <c r="AD240" s="21"/>
      <c r="AE240" s="21">
        <v>237</v>
      </c>
      <c r="AG240" s="21"/>
      <c r="AH240" s="21"/>
      <c r="AI240" s="21"/>
      <c r="AJ240" s="21"/>
      <c r="AK240" s="21">
        <v>247</v>
      </c>
      <c r="AM240" s="21"/>
      <c r="AN240" s="26"/>
      <c r="AO240" s="21"/>
      <c r="AP240" s="21"/>
      <c r="AQ240" s="21">
        <v>238</v>
      </c>
      <c r="AR240" s="21" t="s">
        <v>1489</v>
      </c>
      <c r="AS240" s="21"/>
      <c r="AT240" s="21" t="s">
        <v>492</v>
      </c>
      <c r="AU240" s="21" t="s">
        <v>2493</v>
      </c>
      <c r="AV240" s="21"/>
      <c r="AW240" s="21" t="s">
        <v>3492</v>
      </c>
    </row>
    <row r="241" spans="5:49" x14ac:dyDescent="0.25">
      <c r="E241">
        <v>238</v>
      </c>
      <c r="F241" s="21" t="s">
        <v>492</v>
      </c>
      <c r="G241" s="21" t="s">
        <v>4513</v>
      </c>
      <c r="I241" s="21"/>
      <c r="J241" s="21"/>
      <c r="K241" s="21"/>
      <c r="L241" s="21"/>
      <c r="M241" s="21">
        <v>234</v>
      </c>
      <c r="O241" s="21"/>
      <c r="P241" s="21"/>
      <c r="Q241" s="21"/>
      <c r="R241" s="21"/>
      <c r="S241" s="21">
        <v>248</v>
      </c>
      <c r="U241" s="21"/>
      <c r="V241" s="26"/>
      <c r="Y241" s="21" t="s">
        <v>1489</v>
      </c>
      <c r="Z241" s="21" t="s">
        <v>492</v>
      </c>
      <c r="AA241" s="21"/>
      <c r="AB241" s="84" t="s">
        <v>2493</v>
      </c>
      <c r="AC241" s="21" t="s">
        <v>3492</v>
      </c>
      <c r="AD241" s="21"/>
      <c r="AE241" s="21">
        <v>238</v>
      </c>
      <c r="AG241" s="21"/>
      <c r="AH241" s="21"/>
      <c r="AI241" s="21"/>
      <c r="AJ241" s="21"/>
      <c r="AK241" s="21">
        <v>248</v>
      </c>
      <c r="AM241" s="21"/>
      <c r="AN241" s="26"/>
      <c r="AO241" s="21"/>
      <c r="AP241" s="21"/>
      <c r="AQ241" s="21">
        <v>239</v>
      </c>
      <c r="AR241" s="21" t="s">
        <v>1490</v>
      </c>
      <c r="AS241" s="21"/>
      <c r="AT241" s="21" t="s">
        <v>493</v>
      </c>
      <c r="AU241" s="21" t="s">
        <v>2494</v>
      </c>
      <c r="AV241" s="21"/>
      <c r="AW241" s="21" t="s">
        <v>3493</v>
      </c>
    </row>
    <row r="242" spans="5:49" x14ac:dyDescent="0.25">
      <c r="E242">
        <v>239</v>
      </c>
      <c r="F242" s="21" t="s">
        <v>493</v>
      </c>
      <c r="G242" s="21" t="s">
        <v>4514</v>
      </c>
      <c r="I242" s="21"/>
      <c r="J242" s="21"/>
      <c r="K242" s="21"/>
      <c r="L242" s="21"/>
      <c r="M242" s="21">
        <v>235</v>
      </c>
      <c r="O242" s="21"/>
      <c r="P242" s="21"/>
      <c r="Q242" s="21"/>
      <c r="R242" s="21"/>
      <c r="S242" s="21">
        <v>249</v>
      </c>
      <c r="U242" s="21"/>
      <c r="V242" s="26"/>
      <c r="Y242" s="21" t="s">
        <v>1490</v>
      </c>
      <c r="Z242" s="21" t="s">
        <v>493</v>
      </c>
      <c r="AA242" s="21"/>
      <c r="AB242" s="84" t="s">
        <v>2494</v>
      </c>
      <c r="AC242" s="21" t="s">
        <v>3493</v>
      </c>
      <c r="AD242" s="21"/>
      <c r="AE242" s="21">
        <v>239</v>
      </c>
      <c r="AG242" s="21"/>
      <c r="AH242" s="21"/>
      <c r="AI242" s="21"/>
      <c r="AJ242" s="21"/>
      <c r="AK242" s="21">
        <v>249</v>
      </c>
      <c r="AM242" s="21"/>
      <c r="AN242" s="26"/>
      <c r="AO242" s="21"/>
      <c r="AP242" s="21"/>
      <c r="AQ242" s="21">
        <v>240</v>
      </c>
      <c r="AR242" s="21" t="s">
        <v>1491</v>
      </c>
      <c r="AS242" s="21"/>
      <c r="AT242" s="21" t="s">
        <v>494</v>
      </c>
      <c r="AU242" s="21" t="s">
        <v>2495</v>
      </c>
      <c r="AV242" s="21"/>
      <c r="AW242" s="21" t="s">
        <v>3494</v>
      </c>
    </row>
    <row r="243" spans="5:49" x14ac:dyDescent="0.25">
      <c r="E243">
        <v>240</v>
      </c>
      <c r="F243" s="21" t="s">
        <v>494</v>
      </c>
      <c r="G243" s="21" t="s">
        <v>4515</v>
      </c>
      <c r="I243" s="21"/>
      <c r="J243" s="21"/>
      <c r="K243" s="21"/>
      <c r="L243" s="21"/>
      <c r="M243" s="21">
        <v>236</v>
      </c>
      <c r="O243" s="21"/>
      <c r="P243" s="21"/>
      <c r="Q243" s="21"/>
      <c r="R243" s="21"/>
      <c r="S243" s="21">
        <v>250</v>
      </c>
      <c r="U243" s="21"/>
      <c r="V243" s="26"/>
      <c r="Y243" s="21" t="s">
        <v>1491</v>
      </c>
      <c r="Z243" s="21" t="s">
        <v>494</v>
      </c>
      <c r="AA243" s="21"/>
      <c r="AB243" s="84" t="s">
        <v>2495</v>
      </c>
      <c r="AC243" s="21" t="s">
        <v>3494</v>
      </c>
      <c r="AD243" s="21"/>
      <c r="AE243" s="21">
        <v>240</v>
      </c>
      <c r="AG243" s="21"/>
      <c r="AH243" s="21"/>
      <c r="AI243" s="21"/>
      <c r="AJ243" s="21"/>
      <c r="AK243" s="21">
        <v>250</v>
      </c>
      <c r="AM243" s="21"/>
      <c r="AN243" s="26"/>
      <c r="AO243" s="21"/>
      <c r="AP243" s="21"/>
      <c r="AQ243" s="21">
        <v>241</v>
      </c>
      <c r="AR243" s="21" t="s">
        <v>1492</v>
      </c>
      <c r="AS243" s="21"/>
      <c r="AT243" s="21" t="s">
        <v>495</v>
      </c>
      <c r="AU243" s="21" t="s">
        <v>2496</v>
      </c>
      <c r="AV243" s="21"/>
      <c r="AW243" s="21" t="s">
        <v>3495</v>
      </c>
    </row>
    <row r="244" spans="5:49" x14ac:dyDescent="0.25">
      <c r="E244">
        <v>241</v>
      </c>
      <c r="F244" s="21" t="s">
        <v>495</v>
      </c>
      <c r="G244" s="21" t="s">
        <v>4516</v>
      </c>
      <c r="I244" s="21"/>
      <c r="J244" s="21"/>
      <c r="K244" s="21"/>
      <c r="L244" s="21"/>
      <c r="M244" s="21">
        <v>237</v>
      </c>
      <c r="O244" s="21"/>
      <c r="P244" s="21"/>
      <c r="Q244" s="21"/>
      <c r="R244" s="21"/>
      <c r="S244" s="21">
        <v>251</v>
      </c>
      <c r="U244" s="21"/>
      <c r="V244" s="26"/>
      <c r="Y244" s="21" t="s">
        <v>1492</v>
      </c>
      <c r="Z244" s="21" t="s">
        <v>495</v>
      </c>
      <c r="AA244" s="21"/>
      <c r="AB244" s="84" t="s">
        <v>2496</v>
      </c>
      <c r="AC244" s="21" t="s">
        <v>3495</v>
      </c>
      <c r="AD244" s="21"/>
      <c r="AE244" s="21">
        <v>241</v>
      </c>
      <c r="AG244" s="21"/>
      <c r="AH244" s="21"/>
      <c r="AI244" s="21"/>
      <c r="AJ244" s="21"/>
      <c r="AK244" s="21">
        <v>251</v>
      </c>
      <c r="AM244" s="21"/>
      <c r="AN244" s="26"/>
      <c r="AO244" s="21"/>
      <c r="AP244" s="21"/>
      <c r="AQ244" s="21">
        <v>242</v>
      </c>
      <c r="AR244" s="21" t="s">
        <v>1493</v>
      </c>
      <c r="AS244" s="21"/>
      <c r="AT244" s="21" t="s">
        <v>496</v>
      </c>
      <c r="AU244" s="21" t="s">
        <v>2497</v>
      </c>
      <c r="AV244" s="21"/>
      <c r="AW244" s="21" t="s">
        <v>3496</v>
      </c>
    </row>
    <row r="245" spans="5:49" x14ac:dyDescent="0.25">
      <c r="E245">
        <v>242</v>
      </c>
      <c r="F245" s="21" t="s">
        <v>496</v>
      </c>
      <c r="G245" s="21" t="s">
        <v>4517</v>
      </c>
      <c r="I245" s="21"/>
      <c r="J245" s="21"/>
      <c r="K245" s="21"/>
      <c r="L245" s="21"/>
      <c r="M245" s="21">
        <v>238</v>
      </c>
      <c r="O245" s="21"/>
      <c r="P245" s="21"/>
      <c r="Q245" s="21"/>
      <c r="R245" s="21"/>
      <c r="S245" s="21">
        <v>252</v>
      </c>
      <c r="U245" s="21"/>
      <c r="V245" s="26"/>
      <c r="Y245" s="21" t="s">
        <v>1493</v>
      </c>
      <c r="Z245" s="21" t="s">
        <v>496</v>
      </c>
      <c r="AA245" s="21"/>
      <c r="AB245" s="84" t="s">
        <v>2497</v>
      </c>
      <c r="AC245" s="21" t="s">
        <v>3496</v>
      </c>
      <c r="AD245" s="21"/>
      <c r="AE245" s="21">
        <v>242</v>
      </c>
      <c r="AG245" s="21"/>
      <c r="AH245" s="21"/>
      <c r="AI245" s="21"/>
      <c r="AJ245" s="21"/>
      <c r="AK245" s="21">
        <v>252</v>
      </c>
      <c r="AM245" s="21"/>
      <c r="AN245" s="26"/>
      <c r="AO245" s="21"/>
      <c r="AP245" s="21"/>
      <c r="AQ245" s="21">
        <v>243</v>
      </c>
      <c r="AR245" s="21" t="s">
        <v>1494</v>
      </c>
      <c r="AS245" s="21"/>
      <c r="AT245" s="21" t="s">
        <v>497</v>
      </c>
      <c r="AU245" s="21" t="s">
        <v>2498</v>
      </c>
      <c r="AV245" s="21"/>
      <c r="AW245" s="21" t="s">
        <v>3497</v>
      </c>
    </row>
    <row r="246" spans="5:49" x14ac:dyDescent="0.25">
      <c r="E246">
        <v>243</v>
      </c>
      <c r="F246" s="21" t="s">
        <v>497</v>
      </c>
      <c r="G246" s="21" t="s">
        <v>4518</v>
      </c>
      <c r="I246" s="21"/>
      <c r="J246" s="21"/>
      <c r="K246" s="21"/>
      <c r="L246" s="21"/>
      <c r="M246" s="21">
        <v>239</v>
      </c>
      <c r="O246" s="21"/>
      <c r="P246" s="21"/>
      <c r="Q246" s="21"/>
      <c r="R246" s="21"/>
      <c r="S246" s="21">
        <v>253</v>
      </c>
      <c r="U246" s="21"/>
      <c r="V246" s="26"/>
      <c r="Y246" s="21" t="s">
        <v>1494</v>
      </c>
      <c r="Z246" s="21" t="s">
        <v>497</v>
      </c>
      <c r="AA246" s="21"/>
      <c r="AB246" s="84" t="s">
        <v>2498</v>
      </c>
      <c r="AC246" s="21" t="s">
        <v>3497</v>
      </c>
      <c r="AD246" s="21"/>
      <c r="AE246" s="21">
        <v>243</v>
      </c>
      <c r="AG246" s="21"/>
      <c r="AH246" s="21"/>
      <c r="AI246" s="21"/>
      <c r="AJ246" s="21"/>
      <c r="AK246" s="21">
        <v>253</v>
      </c>
      <c r="AM246" s="21"/>
      <c r="AN246" s="26"/>
      <c r="AO246" s="21"/>
      <c r="AP246" s="21"/>
      <c r="AQ246" s="21">
        <v>244</v>
      </c>
      <c r="AR246" s="21" t="s">
        <v>1495</v>
      </c>
      <c r="AS246" s="21"/>
      <c r="AT246" s="21" t="s">
        <v>498</v>
      </c>
      <c r="AU246" s="21" t="s">
        <v>2499</v>
      </c>
      <c r="AV246" s="21"/>
      <c r="AW246" s="21" t="s">
        <v>3498</v>
      </c>
    </row>
    <row r="247" spans="5:49" x14ac:dyDescent="0.25">
      <c r="E247">
        <v>244</v>
      </c>
      <c r="F247" s="21" t="s">
        <v>498</v>
      </c>
      <c r="G247" s="21" t="s">
        <v>4519</v>
      </c>
      <c r="I247" s="21"/>
      <c r="J247" s="21"/>
      <c r="K247" s="21"/>
      <c r="L247" s="21"/>
      <c r="M247" s="21">
        <v>240</v>
      </c>
      <c r="O247" s="21"/>
      <c r="P247" s="21"/>
      <c r="Q247" s="21"/>
      <c r="R247" s="21"/>
      <c r="S247" s="21">
        <v>254</v>
      </c>
      <c r="U247" s="21"/>
      <c r="V247" s="26"/>
      <c r="Y247" s="21" t="s">
        <v>1495</v>
      </c>
      <c r="Z247" s="21" t="s">
        <v>498</v>
      </c>
      <c r="AA247" s="21"/>
      <c r="AB247" s="84" t="s">
        <v>2499</v>
      </c>
      <c r="AC247" s="21" t="s">
        <v>3498</v>
      </c>
      <c r="AD247" s="21"/>
      <c r="AE247" s="21">
        <v>244</v>
      </c>
      <c r="AG247" s="21"/>
      <c r="AH247" s="21"/>
      <c r="AI247" s="21"/>
      <c r="AJ247" s="21"/>
      <c r="AK247" s="21">
        <v>254</v>
      </c>
      <c r="AM247" s="21"/>
      <c r="AN247" s="26"/>
      <c r="AO247" s="21"/>
      <c r="AP247" s="21"/>
      <c r="AQ247" s="21">
        <v>245</v>
      </c>
      <c r="AR247" s="21" t="s">
        <v>1496</v>
      </c>
      <c r="AS247" s="21"/>
      <c r="AT247" s="21" t="s">
        <v>499</v>
      </c>
      <c r="AU247" s="21" t="s">
        <v>2500</v>
      </c>
      <c r="AV247" s="21"/>
      <c r="AW247" s="21" t="s">
        <v>3499</v>
      </c>
    </row>
    <row r="248" spans="5:49" x14ac:dyDescent="0.25">
      <c r="E248">
        <v>245</v>
      </c>
      <c r="F248" s="21" t="s">
        <v>499</v>
      </c>
      <c r="G248" s="21" t="s">
        <v>4520</v>
      </c>
      <c r="I248" s="21"/>
      <c r="J248" s="21"/>
      <c r="K248" s="21"/>
      <c r="L248" s="21"/>
      <c r="M248" s="21">
        <v>241</v>
      </c>
      <c r="O248" s="21"/>
      <c r="P248" s="21"/>
      <c r="Q248" s="21"/>
      <c r="R248" s="21"/>
      <c r="S248" s="21">
        <v>255</v>
      </c>
      <c r="U248" s="21"/>
      <c r="V248" s="26"/>
      <c r="Y248" s="21" t="s">
        <v>1496</v>
      </c>
      <c r="Z248" s="21" t="s">
        <v>499</v>
      </c>
      <c r="AA248" s="21"/>
      <c r="AB248" s="84" t="s">
        <v>2500</v>
      </c>
      <c r="AC248" s="21" t="s">
        <v>3499</v>
      </c>
      <c r="AD248" s="21"/>
      <c r="AE248" s="21">
        <v>245</v>
      </c>
      <c r="AG248" s="21"/>
      <c r="AH248" s="21"/>
      <c r="AI248" s="21"/>
      <c r="AJ248" s="21"/>
      <c r="AK248" s="21">
        <v>255</v>
      </c>
      <c r="AM248" s="21"/>
      <c r="AN248" s="26"/>
      <c r="AO248" s="21"/>
      <c r="AP248" s="21"/>
      <c r="AQ248" s="21">
        <v>246</v>
      </c>
      <c r="AR248" s="21" t="s">
        <v>1497</v>
      </c>
      <c r="AS248" s="21"/>
      <c r="AT248" s="21" t="s">
        <v>500</v>
      </c>
      <c r="AU248" s="21" t="s">
        <v>2501</v>
      </c>
      <c r="AV248" s="21"/>
      <c r="AW248" s="21" t="s">
        <v>3500</v>
      </c>
    </row>
    <row r="249" spans="5:49" x14ac:dyDescent="0.25">
      <c r="E249">
        <v>246</v>
      </c>
      <c r="F249" s="21" t="s">
        <v>500</v>
      </c>
      <c r="G249" s="21" t="s">
        <v>4521</v>
      </c>
      <c r="I249" s="21"/>
      <c r="J249" s="21"/>
      <c r="K249" s="21"/>
      <c r="L249" s="21"/>
      <c r="M249" s="21">
        <v>242</v>
      </c>
      <c r="O249" s="21"/>
      <c r="P249" s="21"/>
      <c r="Q249" s="21"/>
      <c r="R249" s="21"/>
      <c r="S249" s="21">
        <v>256</v>
      </c>
      <c r="U249" s="21"/>
      <c r="V249" s="26"/>
      <c r="Y249" s="21" t="s">
        <v>1497</v>
      </c>
      <c r="Z249" s="21" t="s">
        <v>500</v>
      </c>
      <c r="AA249" s="21"/>
      <c r="AB249" s="84" t="s">
        <v>2501</v>
      </c>
      <c r="AC249" s="21" t="s">
        <v>3500</v>
      </c>
      <c r="AD249" s="21"/>
      <c r="AE249" s="21">
        <v>246</v>
      </c>
      <c r="AG249" s="21"/>
      <c r="AH249" s="21"/>
      <c r="AI249" s="21"/>
      <c r="AJ249" s="21"/>
      <c r="AK249" s="21">
        <v>256</v>
      </c>
      <c r="AM249" s="21"/>
      <c r="AN249" s="26"/>
      <c r="AO249" s="21"/>
      <c r="AP249" s="21"/>
      <c r="AQ249" s="21">
        <v>247</v>
      </c>
      <c r="AR249" s="21" t="s">
        <v>1498</v>
      </c>
      <c r="AS249" s="21"/>
      <c r="AT249" s="21" t="s">
        <v>501</v>
      </c>
      <c r="AU249" s="21" t="s">
        <v>2502</v>
      </c>
      <c r="AV249" s="21"/>
      <c r="AW249" s="21" t="s">
        <v>3501</v>
      </c>
    </row>
    <row r="250" spans="5:49" x14ac:dyDescent="0.25">
      <c r="E250">
        <v>247</v>
      </c>
      <c r="F250" s="21" t="s">
        <v>501</v>
      </c>
      <c r="G250" s="21" t="s">
        <v>4522</v>
      </c>
      <c r="I250" s="21"/>
      <c r="J250" s="21"/>
      <c r="K250" s="21"/>
      <c r="L250" s="21"/>
      <c r="M250" s="21">
        <v>243</v>
      </c>
      <c r="O250" s="21"/>
      <c r="P250" s="21"/>
      <c r="Q250" s="21"/>
      <c r="R250" s="21"/>
      <c r="S250" s="21">
        <v>257</v>
      </c>
      <c r="U250" s="21"/>
      <c r="V250" s="26"/>
      <c r="Y250" s="21" t="s">
        <v>1498</v>
      </c>
      <c r="Z250" s="21" t="s">
        <v>501</v>
      </c>
      <c r="AA250" s="21"/>
      <c r="AB250" s="84" t="s">
        <v>2502</v>
      </c>
      <c r="AC250" s="21" t="s">
        <v>3501</v>
      </c>
      <c r="AD250" s="21"/>
      <c r="AE250" s="21">
        <v>247</v>
      </c>
      <c r="AG250" s="21"/>
      <c r="AH250" s="21"/>
      <c r="AI250" s="21"/>
      <c r="AJ250" s="21"/>
      <c r="AK250" s="21">
        <v>257</v>
      </c>
      <c r="AM250" s="21"/>
      <c r="AN250" s="26"/>
      <c r="AO250" s="21"/>
      <c r="AP250" s="21"/>
      <c r="AQ250" s="21">
        <v>248</v>
      </c>
      <c r="AR250" s="21" t="s">
        <v>1499</v>
      </c>
      <c r="AS250" s="21"/>
      <c r="AT250" s="21" t="s">
        <v>502</v>
      </c>
      <c r="AU250" s="21" t="s">
        <v>2503</v>
      </c>
      <c r="AV250" s="21"/>
      <c r="AW250" s="21" t="s">
        <v>3502</v>
      </c>
    </row>
    <row r="251" spans="5:49" x14ac:dyDescent="0.25">
      <c r="E251">
        <v>248</v>
      </c>
      <c r="F251" s="21" t="s">
        <v>502</v>
      </c>
      <c r="G251" s="21" t="s">
        <v>4523</v>
      </c>
      <c r="I251" s="21"/>
      <c r="J251" s="21"/>
      <c r="K251" s="21"/>
      <c r="L251" s="21"/>
      <c r="M251" s="21">
        <v>244</v>
      </c>
      <c r="O251" s="21"/>
      <c r="P251" s="21"/>
      <c r="Q251" s="21"/>
      <c r="R251" s="21"/>
      <c r="S251" s="21">
        <v>258</v>
      </c>
      <c r="U251" s="21"/>
      <c r="V251" s="26"/>
      <c r="Y251" s="21" t="s">
        <v>1499</v>
      </c>
      <c r="Z251" s="21" t="s">
        <v>502</v>
      </c>
      <c r="AA251" s="21"/>
      <c r="AB251" s="84" t="s">
        <v>2503</v>
      </c>
      <c r="AC251" s="21" t="s">
        <v>3502</v>
      </c>
      <c r="AD251" s="21"/>
      <c r="AE251" s="21">
        <v>248</v>
      </c>
      <c r="AG251" s="21"/>
      <c r="AH251" s="21"/>
      <c r="AI251" s="21"/>
      <c r="AJ251" s="21"/>
      <c r="AK251" s="21">
        <v>258</v>
      </c>
      <c r="AM251" s="21"/>
      <c r="AN251" s="26"/>
      <c r="AO251" s="21"/>
      <c r="AP251" s="21"/>
      <c r="AQ251" s="21">
        <v>249</v>
      </c>
      <c r="AR251" s="21" t="s">
        <v>1500</v>
      </c>
      <c r="AS251" s="21"/>
      <c r="AT251" s="21" t="s">
        <v>503</v>
      </c>
      <c r="AU251" s="21" t="s">
        <v>2504</v>
      </c>
      <c r="AV251" s="21"/>
      <c r="AW251" s="21" t="s">
        <v>3503</v>
      </c>
    </row>
    <row r="252" spans="5:49" x14ac:dyDescent="0.25">
      <c r="E252">
        <v>249</v>
      </c>
      <c r="F252" s="21" t="s">
        <v>503</v>
      </c>
      <c r="G252" s="21" t="s">
        <v>4524</v>
      </c>
      <c r="I252" s="21"/>
      <c r="J252" s="21"/>
      <c r="K252" s="21"/>
      <c r="L252" s="21"/>
      <c r="M252" s="21">
        <v>245</v>
      </c>
      <c r="O252" s="21"/>
      <c r="P252" s="21"/>
      <c r="Q252" s="21"/>
      <c r="R252" s="21"/>
      <c r="S252" s="21">
        <v>259</v>
      </c>
      <c r="U252" s="21"/>
      <c r="V252" s="26"/>
      <c r="Y252" s="21" t="s">
        <v>1500</v>
      </c>
      <c r="Z252" s="21" t="s">
        <v>503</v>
      </c>
      <c r="AA252" s="21"/>
      <c r="AB252" s="84" t="s">
        <v>2504</v>
      </c>
      <c r="AC252" s="21" t="s">
        <v>3503</v>
      </c>
      <c r="AD252" s="21"/>
      <c r="AE252" s="21">
        <v>249</v>
      </c>
      <c r="AG252" s="21"/>
      <c r="AH252" s="21"/>
      <c r="AI252" s="21"/>
      <c r="AJ252" s="21"/>
      <c r="AK252" s="21">
        <v>259</v>
      </c>
      <c r="AM252" s="21"/>
      <c r="AN252" s="26"/>
      <c r="AO252" s="21"/>
      <c r="AP252" s="21"/>
      <c r="AQ252" s="21">
        <v>250</v>
      </c>
      <c r="AR252" s="21" t="s">
        <v>1501</v>
      </c>
      <c r="AS252" s="21"/>
      <c r="AT252" s="21" t="s">
        <v>504</v>
      </c>
      <c r="AU252" s="21" t="s">
        <v>2505</v>
      </c>
      <c r="AV252" s="21"/>
      <c r="AW252" s="21" t="s">
        <v>3504</v>
      </c>
    </row>
    <row r="253" spans="5:49" x14ac:dyDescent="0.25">
      <c r="E253">
        <v>250</v>
      </c>
      <c r="F253" s="21" t="s">
        <v>504</v>
      </c>
      <c r="G253" s="21" t="s">
        <v>4525</v>
      </c>
      <c r="I253" s="21"/>
      <c r="J253" s="21"/>
      <c r="K253" s="21"/>
      <c r="L253" s="21"/>
      <c r="M253" s="21">
        <v>246</v>
      </c>
      <c r="O253" s="21"/>
      <c r="P253" s="21"/>
      <c r="Q253" s="21"/>
      <c r="R253" s="21"/>
      <c r="S253" s="21">
        <v>260</v>
      </c>
      <c r="U253" s="21"/>
      <c r="V253" s="26"/>
      <c r="Y253" s="21" t="s">
        <v>1501</v>
      </c>
      <c r="Z253" s="21" t="s">
        <v>504</v>
      </c>
      <c r="AA253" s="21"/>
      <c r="AB253" s="84" t="s">
        <v>2505</v>
      </c>
      <c r="AC253" s="21" t="s">
        <v>3504</v>
      </c>
      <c r="AD253" s="21"/>
      <c r="AE253" s="21">
        <v>250</v>
      </c>
      <c r="AG253" s="21"/>
      <c r="AH253" s="21"/>
      <c r="AI253" s="21"/>
      <c r="AJ253" s="21"/>
      <c r="AK253" s="21">
        <v>260</v>
      </c>
      <c r="AM253" s="21"/>
      <c r="AN253" s="26"/>
      <c r="AO253" s="21"/>
      <c r="AP253" s="21"/>
      <c r="AQ253" s="21">
        <v>251</v>
      </c>
      <c r="AR253" s="21" t="s">
        <v>1502</v>
      </c>
      <c r="AS253" s="21"/>
      <c r="AT253" s="21" t="s">
        <v>505</v>
      </c>
      <c r="AU253" s="21" t="s">
        <v>2506</v>
      </c>
      <c r="AV253" s="21"/>
      <c r="AW253" s="21" t="s">
        <v>3505</v>
      </c>
    </row>
    <row r="254" spans="5:49" x14ac:dyDescent="0.25">
      <c r="E254">
        <v>251</v>
      </c>
      <c r="F254" s="21" t="s">
        <v>505</v>
      </c>
      <c r="G254" s="21" t="s">
        <v>4526</v>
      </c>
      <c r="I254" s="21"/>
      <c r="J254" s="21"/>
      <c r="K254" s="21"/>
      <c r="L254" s="21"/>
      <c r="M254" s="21">
        <v>247</v>
      </c>
      <c r="O254" s="21"/>
      <c r="P254" s="21"/>
      <c r="Q254" s="21"/>
      <c r="R254" s="21"/>
      <c r="S254" s="21">
        <v>261</v>
      </c>
      <c r="U254" s="21"/>
      <c r="V254" s="26"/>
      <c r="Y254" s="21" t="s">
        <v>1502</v>
      </c>
      <c r="Z254" s="21" t="s">
        <v>505</v>
      </c>
      <c r="AA254" s="21"/>
      <c r="AB254" s="84" t="s">
        <v>2506</v>
      </c>
      <c r="AC254" s="21" t="s">
        <v>3505</v>
      </c>
      <c r="AD254" s="21"/>
      <c r="AE254" s="21">
        <v>251</v>
      </c>
      <c r="AG254" s="21"/>
      <c r="AH254" s="21"/>
      <c r="AI254" s="21"/>
      <c r="AJ254" s="21"/>
      <c r="AK254" s="21">
        <v>261</v>
      </c>
      <c r="AM254" s="21"/>
      <c r="AN254" s="26"/>
      <c r="AO254" s="21"/>
      <c r="AP254" s="21"/>
      <c r="AQ254" s="21">
        <v>252</v>
      </c>
      <c r="AR254" s="21" t="s">
        <v>1503</v>
      </c>
      <c r="AS254" s="21"/>
      <c r="AT254" s="21" t="s">
        <v>506</v>
      </c>
      <c r="AU254" s="21" t="s">
        <v>2507</v>
      </c>
      <c r="AV254" s="21"/>
      <c r="AW254" s="21" t="s">
        <v>3506</v>
      </c>
    </row>
    <row r="255" spans="5:49" x14ac:dyDescent="0.25">
      <c r="E255">
        <v>252</v>
      </c>
      <c r="F255" s="21" t="s">
        <v>506</v>
      </c>
      <c r="G255" s="21" t="s">
        <v>4527</v>
      </c>
      <c r="I255" s="21"/>
      <c r="J255" s="21"/>
      <c r="K255" s="21"/>
      <c r="L255" s="21"/>
      <c r="M255" s="21">
        <v>248</v>
      </c>
      <c r="O255" s="21"/>
      <c r="P255" s="21"/>
      <c r="Q255" s="21"/>
      <c r="R255" s="21"/>
      <c r="S255" s="21">
        <v>262</v>
      </c>
      <c r="U255" s="21"/>
      <c r="V255" s="26"/>
      <c r="Y255" s="21" t="s">
        <v>1503</v>
      </c>
      <c r="Z255" s="21" t="s">
        <v>506</v>
      </c>
      <c r="AA255" s="21"/>
      <c r="AB255" s="84" t="s">
        <v>2507</v>
      </c>
      <c r="AC255" s="21" t="s">
        <v>3506</v>
      </c>
      <c r="AD255" s="21"/>
      <c r="AE255" s="21">
        <v>252</v>
      </c>
      <c r="AG255" s="21"/>
      <c r="AH255" s="21"/>
      <c r="AI255" s="21"/>
      <c r="AJ255" s="21"/>
      <c r="AK255" s="21">
        <v>262</v>
      </c>
      <c r="AM255" s="21"/>
      <c r="AN255" s="26"/>
      <c r="AO255" s="21"/>
      <c r="AP255" s="21"/>
      <c r="AQ255" s="21">
        <v>253</v>
      </c>
      <c r="AR255" s="21" t="s">
        <v>1504</v>
      </c>
      <c r="AS255" s="21"/>
      <c r="AT255" s="21" t="s">
        <v>507</v>
      </c>
      <c r="AU255" s="21" t="s">
        <v>2508</v>
      </c>
      <c r="AV255" s="21"/>
      <c r="AW255" s="21" t="s">
        <v>3507</v>
      </c>
    </row>
    <row r="256" spans="5:49" x14ac:dyDescent="0.25">
      <c r="E256">
        <v>253</v>
      </c>
      <c r="F256" s="21" t="s">
        <v>507</v>
      </c>
      <c r="G256" s="21" t="s">
        <v>4528</v>
      </c>
      <c r="I256" s="21"/>
      <c r="J256" s="21"/>
      <c r="K256" s="21"/>
      <c r="L256" s="21"/>
      <c r="M256" s="21">
        <v>249</v>
      </c>
      <c r="O256" s="21"/>
      <c r="P256" s="21"/>
      <c r="Q256" s="21"/>
      <c r="R256" s="21"/>
      <c r="S256" s="21">
        <v>263</v>
      </c>
      <c r="U256" s="21"/>
      <c r="V256" s="26"/>
      <c r="Y256" s="21" t="s">
        <v>1504</v>
      </c>
      <c r="Z256" s="21" t="s">
        <v>507</v>
      </c>
      <c r="AA256" s="21"/>
      <c r="AB256" s="84" t="s">
        <v>2508</v>
      </c>
      <c r="AC256" s="21" t="s">
        <v>3507</v>
      </c>
      <c r="AD256" s="21"/>
      <c r="AE256" s="21">
        <v>253</v>
      </c>
      <c r="AG256" s="21"/>
      <c r="AH256" s="21"/>
      <c r="AI256" s="21"/>
      <c r="AJ256" s="21"/>
      <c r="AK256" s="21">
        <v>263</v>
      </c>
      <c r="AM256" s="21"/>
      <c r="AN256" s="26"/>
      <c r="AO256" s="21"/>
      <c r="AP256" s="21"/>
      <c r="AQ256" s="21">
        <v>254</v>
      </c>
      <c r="AR256" s="21" t="s">
        <v>1505</v>
      </c>
      <c r="AS256" s="21"/>
      <c r="AT256" s="21" t="s">
        <v>508</v>
      </c>
      <c r="AU256" s="21" t="s">
        <v>2509</v>
      </c>
      <c r="AV256" s="21"/>
      <c r="AW256" s="21" t="s">
        <v>3508</v>
      </c>
    </row>
    <row r="257" spans="5:49" x14ac:dyDescent="0.25">
      <c r="E257">
        <v>254</v>
      </c>
      <c r="F257" s="21" t="s">
        <v>508</v>
      </c>
      <c r="G257" s="21" t="s">
        <v>4529</v>
      </c>
      <c r="I257" s="21"/>
      <c r="J257" s="21"/>
      <c r="K257" s="21"/>
      <c r="L257" s="21"/>
      <c r="M257" s="21">
        <v>250</v>
      </c>
      <c r="O257" s="21"/>
      <c r="P257" s="21"/>
      <c r="Q257" s="21"/>
      <c r="R257" s="21"/>
      <c r="S257" s="21">
        <v>264</v>
      </c>
      <c r="U257" s="21"/>
      <c r="V257" s="26"/>
      <c r="Y257" s="21" t="s">
        <v>1505</v>
      </c>
      <c r="Z257" s="21" t="s">
        <v>508</v>
      </c>
      <c r="AA257" s="21"/>
      <c r="AB257" s="84" t="s">
        <v>2509</v>
      </c>
      <c r="AC257" s="21" t="s">
        <v>3508</v>
      </c>
      <c r="AD257" s="21"/>
      <c r="AE257" s="21">
        <v>254</v>
      </c>
      <c r="AG257" s="21"/>
      <c r="AH257" s="21"/>
      <c r="AI257" s="21"/>
      <c r="AJ257" s="21"/>
      <c r="AK257" s="21">
        <v>264</v>
      </c>
      <c r="AM257" s="21"/>
      <c r="AN257" s="26"/>
      <c r="AO257" s="21"/>
      <c r="AP257" s="21"/>
      <c r="AQ257" s="21">
        <v>255</v>
      </c>
      <c r="AR257" s="21" t="s">
        <v>1506</v>
      </c>
      <c r="AS257" s="21"/>
      <c r="AT257" s="21" t="s">
        <v>509</v>
      </c>
      <c r="AU257" s="21" t="s">
        <v>2510</v>
      </c>
      <c r="AV257" s="21"/>
      <c r="AW257" s="21" t="s">
        <v>3509</v>
      </c>
    </row>
    <row r="258" spans="5:49" x14ac:dyDescent="0.25">
      <c r="E258">
        <v>255</v>
      </c>
      <c r="F258" s="21" t="s">
        <v>509</v>
      </c>
      <c r="G258" s="21" t="s">
        <v>4530</v>
      </c>
      <c r="I258" s="21"/>
      <c r="J258" s="21"/>
      <c r="K258" s="21"/>
      <c r="L258" s="21"/>
      <c r="M258" s="21">
        <v>251</v>
      </c>
      <c r="O258" s="21"/>
      <c r="P258" s="21"/>
      <c r="Q258" s="21"/>
      <c r="R258" s="21"/>
      <c r="S258" s="21">
        <v>265</v>
      </c>
      <c r="U258" s="21"/>
      <c r="V258" s="26"/>
      <c r="Y258" s="21" t="s">
        <v>1506</v>
      </c>
      <c r="Z258" s="21" t="s">
        <v>509</v>
      </c>
      <c r="AA258" s="21"/>
      <c r="AB258" s="84" t="s">
        <v>2510</v>
      </c>
      <c r="AC258" s="21" t="s">
        <v>3509</v>
      </c>
      <c r="AD258" s="21"/>
      <c r="AE258" s="21">
        <v>255</v>
      </c>
      <c r="AG258" s="21"/>
      <c r="AH258" s="21"/>
      <c r="AI258" s="21"/>
      <c r="AJ258" s="21"/>
      <c r="AK258" s="21">
        <v>265</v>
      </c>
      <c r="AM258" s="21"/>
      <c r="AN258" s="26"/>
      <c r="AO258" s="21"/>
      <c r="AP258" s="21"/>
      <c r="AQ258" s="21">
        <v>256</v>
      </c>
      <c r="AR258" s="21" t="s">
        <v>1507</v>
      </c>
      <c r="AS258" s="21"/>
      <c r="AT258" s="21" t="s">
        <v>510</v>
      </c>
      <c r="AU258" s="21" t="s">
        <v>2511</v>
      </c>
      <c r="AV258" s="21"/>
      <c r="AW258" s="21" t="s">
        <v>3510</v>
      </c>
    </row>
    <row r="259" spans="5:49" x14ac:dyDescent="0.25">
      <c r="E259">
        <v>256</v>
      </c>
      <c r="F259" s="21" t="s">
        <v>510</v>
      </c>
      <c r="G259" s="21" t="s">
        <v>4531</v>
      </c>
      <c r="I259" s="21"/>
      <c r="J259" s="21"/>
      <c r="K259" s="21"/>
      <c r="L259" s="21"/>
      <c r="M259" s="21">
        <v>252</v>
      </c>
      <c r="O259" s="21"/>
      <c r="P259" s="21"/>
      <c r="Q259" s="21"/>
      <c r="R259" s="21"/>
      <c r="S259" s="21">
        <v>266</v>
      </c>
      <c r="U259" s="21"/>
      <c r="V259" s="26"/>
      <c r="Y259" s="21" t="s">
        <v>1507</v>
      </c>
      <c r="Z259" s="21" t="s">
        <v>510</v>
      </c>
      <c r="AA259" s="21"/>
      <c r="AB259" s="84" t="s">
        <v>2511</v>
      </c>
      <c r="AC259" s="21" t="s">
        <v>3510</v>
      </c>
      <c r="AD259" s="21"/>
      <c r="AE259" s="21">
        <v>256</v>
      </c>
      <c r="AG259" s="21"/>
      <c r="AH259" s="21"/>
      <c r="AI259" s="21"/>
      <c r="AJ259" s="21"/>
      <c r="AK259" s="21">
        <v>266</v>
      </c>
      <c r="AM259" s="21"/>
      <c r="AN259" s="26"/>
      <c r="AO259" s="21"/>
      <c r="AP259" s="21"/>
      <c r="AQ259" s="21">
        <v>257</v>
      </c>
      <c r="AR259" s="21" t="s">
        <v>1508</v>
      </c>
      <c r="AS259" s="21"/>
      <c r="AT259" s="21" t="s">
        <v>511</v>
      </c>
      <c r="AU259" s="21" t="s">
        <v>2512</v>
      </c>
      <c r="AV259" s="21"/>
      <c r="AW259" s="21" t="s">
        <v>3511</v>
      </c>
    </row>
    <row r="260" spans="5:49" x14ac:dyDescent="0.25">
      <c r="E260">
        <v>257</v>
      </c>
      <c r="F260" s="21" t="s">
        <v>511</v>
      </c>
      <c r="G260" s="21" t="s">
        <v>4532</v>
      </c>
      <c r="I260" s="21"/>
      <c r="J260" s="21"/>
      <c r="K260" s="21"/>
      <c r="L260" s="21"/>
      <c r="M260" s="21">
        <v>253</v>
      </c>
      <c r="O260" s="21"/>
      <c r="P260" s="21"/>
      <c r="Q260" s="21"/>
      <c r="R260" s="21"/>
      <c r="S260" s="21">
        <v>267</v>
      </c>
      <c r="U260" s="21"/>
      <c r="V260" s="26"/>
      <c r="Y260" s="21" t="s">
        <v>1508</v>
      </c>
      <c r="Z260" s="21" t="s">
        <v>511</v>
      </c>
      <c r="AA260" s="21"/>
      <c r="AB260" s="84" t="s">
        <v>2512</v>
      </c>
      <c r="AC260" s="21" t="s">
        <v>3511</v>
      </c>
      <c r="AD260" s="21"/>
      <c r="AE260" s="21">
        <v>257</v>
      </c>
      <c r="AG260" s="21"/>
      <c r="AH260" s="21"/>
      <c r="AI260" s="21"/>
      <c r="AJ260" s="21"/>
      <c r="AK260" s="21">
        <v>267</v>
      </c>
      <c r="AM260" s="21"/>
      <c r="AN260" s="26"/>
      <c r="AO260" s="21"/>
      <c r="AP260" s="21"/>
      <c r="AQ260" s="21">
        <v>258</v>
      </c>
      <c r="AR260" s="21" t="s">
        <v>1509</v>
      </c>
      <c r="AS260" s="21"/>
      <c r="AT260" s="21" t="s">
        <v>512</v>
      </c>
      <c r="AU260" s="21" t="s">
        <v>2513</v>
      </c>
      <c r="AV260" s="21"/>
      <c r="AW260" s="21" t="s">
        <v>3512</v>
      </c>
    </row>
    <row r="261" spans="5:49" x14ac:dyDescent="0.25">
      <c r="E261">
        <v>258</v>
      </c>
      <c r="F261" s="21" t="s">
        <v>512</v>
      </c>
      <c r="G261" s="21" t="s">
        <v>4533</v>
      </c>
      <c r="I261" s="21"/>
      <c r="J261" s="21"/>
      <c r="K261" s="21"/>
      <c r="L261" s="21"/>
      <c r="M261" s="21">
        <v>254</v>
      </c>
      <c r="O261" s="21"/>
      <c r="P261" s="21"/>
      <c r="Q261" s="21"/>
      <c r="R261" s="21"/>
      <c r="S261" s="21">
        <v>268</v>
      </c>
      <c r="U261" s="21"/>
      <c r="V261" s="26"/>
      <c r="Y261" s="21" t="s">
        <v>1509</v>
      </c>
      <c r="Z261" s="21" t="s">
        <v>512</v>
      </c>
      <c r="AA261" s="21"/>
      <c r="AB261" s="84" t="s">
        <v>2513</v>
      </c>
      <c r="AC261" s="21" t="s">
        <v>3512</v>
      </c>
      <c r="AD261" s="21"/>
      <c r="AE261" s="21">
        <v>258</v>
      </c>
      <c r="AG261" s="21"/>
      <c r="AH261" s="21"/>
      <c r="AI261" s="21"/>
      <c r="AJ261" s="21"/>
      <c r="AK261" s="21">
        <v>268</v>
      </c>
      <c r="AM261" s="21"/>
      <c r="AN261" s="26"/>
      <c r="AO261" s="21"/>
      <c r="AP261" s="21"/>
      <c r="AQ261" s="21">
        <v>259</v>
      </c>
      <c r="AR261" s="21" t="s">
        <v>1510</v>
      </c>
      <c r="AS261" s="21"/>
      <c r="AT261" s="21" t="s">
        <v>513</v>
      </c>
      <c r="AU261" s="21" t="s">
        <v>2514</v>
      </c>
      <c r="AV261" s="21"/>
      <c r="AW261" s="21" t="s">
        <v>3513</v>
      </c>
    </row>
    <row r="262" spans="5:49" x14ac:dyDescent="0.25">
      <c r="E262">
        <v>259</v>
      </c>
      <c r="F262" s="21" t="s">
        <v>513</v>
      </c>
      <c r="G262" s="21" t="s">
        <v>4534</v>
      </c>
      <c r="I262" s="21"/>
      <c r="J262" s="21"/>
      <c r="K262" s="21"/>
      <c r="L262" s="21"/>
      <c r="M262" s="21">
        <v>255</v>
      </c>
      <c r="O262" s="21"/>
      <c r="P262" s="21"/>
      <c r="Q262" s="21"/>
      <c r="R262" s="21"/>
      <c r="S262" s="21">
        <v>269</v>
      </c>
      <c r="U262" s="21"/>
      <c r="V262" s="26"/>
      <c r="Y262" s="21" t="s">
        <v>1510</v>
      </c>
      <c r="Z262" s="21" t="s">
        <v>513</v>
      </c>
      <c r="AA262" s="21"/>
      <c r="AB262" s="84" t="s">
        <v>2514</v>
      </c>
      <c r="AC262" s="21" t="s">
        <v>3513</v>
      </c>
      <c r="AD262" s="21"/>
      <c r="AE262" s="21">
        <v>259</v>
      </c>
      <c r="AG262" s="21"/>
      <c r="AH262" s="21"/>
      <c r="AI262" s="21"/>
      <c r="AJ262" s="21"/>
      <c r="AK262" s="21">
        <v>269</v>
      </c>
      <c r="AM262" s="21"/>
      <c r="AN262" s="26"/>
      <c r="AO262" s="21"/>
      <c r="AP262" s="21"/>
      <c r="AQ262" s="21">
        <v>260</v>
      </c>
      <c r="AR262" s="21" t="s">
        <v>1511</v>
      </c>
      <c r="AS262" s="21"/>
      <c r="AT262" s="21" t="s">
        <v>514</v>
      </c>
      <c r="AU262" s="21" t="s">
        <v>2515</v>
      </c>
      <c r="AV262" s="21"/>
      <c r="AW262" s="21" t="s">
        <v>3514</v>
      </c>
    </row>
    <row r="263" spans="5:49" x14ac:dyDescent="0.25">
      <c r="E263">
        <v>260</v>
      </c>
      <c r="F263" s="21" t="s">
        <v>514</v>
      </c>
      <c r="G263" s="21" t="s">
        <v>4535</v>
      </c>
      <c r="I263" s="21"/>
      <c r="J263" s="21"/>
      <c r="K263" s="21"/>
      <c r="L263" s="21"/>
      <c r="M263" s="21">
        <v>256</v>
      </c>
      <c r="O263" s="21"/>
      <c r="P263" s="21"/>
      <c r="Q263" s="21"/>
      <c r="R263" s="21"/>
      <c r="S263" s="21">
        <v>270</v>
      </c>
      <c r="U263" s="21"/>
      <c r="V263" s="26"/>
      <c r="Y263" s="21" t="s">
        <v>1511</v>
      </c>
      <c r="Z263" s="21" t="s">
        <v>514</v>
      </c>
      <c r="AA263" s="21"/>
      <c r="AB263" s="84" t="s">
        <v>2515</v>
      </c>
      <c r="AC263" s="21" t="s">
        <v>3514</v>
      </c>
      <c r="AD263" s="21"/>
      <c r="AE263" s="21">
        <v>260</v>
      </c>
      <c r="AG263" s="21"/>
      <c r="AH263" s="21"/>
      <c r="AI263" s="21"/>
      <c r="AJ263" s="21"/>
      <c r="AK263" s="21">
        <v>270</v>
      </c>
      <c r="AM263" s="21"/>
      <c r="AN263" s="26"/>
      <c r="AO263" s="21"/>
      <c r="AP263" s="21"/>
      <c r="AQ263" s="21">
        <v>261</v>
      </c>
      <c r="AR263" s="21" t="s">
        <v>1512</v>
      </c>
      <c r="AS263" s="21"/>
      <c r="AT263" s="21" t="s">
        <v>515</v>
      </c>
      <c r="AU263" s="21" t="s">
        <v>2516</v>
      </c>
      <c r="AV263" s="21"/>
      <c r="AW263" s="21" t="s">
        <v>3515</v>
      </c>
    </row>
    <row r="264" spans="5:49" x14ac:dyDescent="0.25">
      <c r="E264">
        <v>261</v>
      </c>
      <c r="F264" s="21" t="s">
        <v>515</v>
      </c>
      <c r="G264" s="21" t="s">
        <v>4536</v>
      </c>
      <c r="I264" s="21"/>
      <c r="J264" s="21"/>
      <c r="K264" s="21"/>
      <c r="L264" s="21"/>
      <c r="M264" s="21">
        <v>257</v>
      </c>
      <c r="O264" s="21"/>
      <c r="P264" s="21"/>
      <c r="Q264" s="21"/>
      <c r="R264" s="21"/>
      <c r="S264" s="21">
        <v>271</v>
      </c>
      <c r="U264" s="21"/>
      <c r="V264" s="26"/>
      <c r="Y264" s="21" t="s">
        <v>1512</v>
      </c>
      <c r="Z264" s="21" t="s">
        <v>515</v>
      </c>
      <c r="AA264" s="21"/>
      <c r="AB264" s="84" t="s">
        <v>2516</v>
      </c>
      <c r="AC264" s="21" t="s">
        <v>3515</v>
      </c>
      <c r="AD264" s="21"/>
      <c r="AE264" s="21">
        <v>261</v>
      </c>
      <c r="AG264" s="21"/>
      <c r="AH264" s="21"/>
      <c r="AI264" s="21"/>
      <c r="AJ264" s="21"/>
      <c r="AK264" s="21">
        <v>271</v>
      </c>
      <c r="AM264" s="21"/>
      <c r="AN264" s="26"/>
      <c r="AO264" s="21"/>
      <c r="AP264" s="21"/>
      <c r="AQ264" s="21">
        <v>262</v>
      </c>
      <c r="AR264" s="21" t="s">
        <v>1513</v>
      </c>
      <c r="AS264" s="21"/>
      <c r="AT264" s="21" t="s">
        <v>516</v>
      </c>
      <c r="AU264" s="21" t="s">
        <v>2517</v>
      </c>
      <c r="AV264" s="21"/>
      <c r="AW264" s="21" t="s">
        <v>3516</v>
      </c>
    </row>
    <row r="265" spans="5:49" x14ac:dyDescent="0.25">
      <c r="E265">
        <v>262</v>
      </c>
      <c r="F265" s="21" t="s">
        <v>516</v>
      </c>
      <c r="G265" s="21" t="s">
        <v>4537</v>
      </c>
      <c r="I265" s="21"/>
      <c r="J265" s="21"/>
      <c r="K265" s="21"/>
      <c r="L265" s="21"/>
      <c r="M265" s="21">
        <v>258</v>
      </c>
      <c r="O265" s="21"/>
      <c r="P265" s="21"/>
      <c r="Q265" s="21"/>
      <c r="R265" s="21"/>
      <c r="S265" s="21">
        <v>272</v>
      </c>
      <c r="U265" s="21"/>
      <c r="V265" s="26"/>
      <c r="Y265" s="21" t="s">
        <v>1513</v>
      </c>
      <c r="Z265" s="21" t="s">
        <v>516</v>
      </c>
      <c r="AA265" s="21"/>
      <c r="AB265" s="84" t="s">
        <v>2517</v>
      </c>
      <c r="AC265" s="21" t="s">
        <v>3516</v>
      </c>
      <c r="AD265" s="21"/>
      <c r="AE265" s="21">
        <v>262</v>
      </c>
      <c r="AG265" s="21"/>
      <c r="AH265" s="21"/>
      <c r="AI265" s="21"/>
      <c r="AJ265" s="21"/>
      <c r="AK265" s="21">
        <v>272</v>
      </c>
      <c r="AM265" s="21"/>
      <c r="AN265" s="26"/>
      <c r="AO265" s="21"/>
      <c r="AP265" s="21"/>
      <c r="AQ265" s="21">
        <v>263</v>
      </c>
      <c r="AR265" s="21" t="s">
        <v>1514</v>
      </c>
      <c r="AS265" s="21"/>
      <c r="AT265" s="21" t="s">
        <v>517</v>
      </c>
      <c r="AU265" s="21" t="s">
        <v>2518</v>
      </c>
      <c r="AV265" s="21"/>
      <c r="AW265" s="21" t="s">
        <v>3517</v>
      </c>
    </row>
    <row r="266" spans="5:49" x14ac:dyDescent="0.25">
      <c r="E266">
        <v>263</v>
      </c>
      <c r="F266" s="21" t="s">
        <v>517</v>
      </c>
      <c r="G266" s="21" t="s">
        <v>4538</v>
      </c>
      <c r="I266" s="21"/>
      <c r="J266" s="21"/>
      <c r="K266" s="21"/>
      <c r="L266" s="21"/>
      <c r="M266" s="21">
        <v>259</v>
      </c>
      <c r="O266" s="21"/>
      <c r="P266" s="21"/>
      <c r="Q266" s="21"/>
      <c r="R266" s="21"/>
      <c r="S266" s="21">
        <v>273</v>
      </c>
      <c r="U266" s="21"/>
      <c r="V266" s="26"/>
      <c r="Y266" s="21" t="s">
        <v>1514</v>
      </c>
      <c r="Z266" s="21" t="s">
        <v>517</v>
      </c>
      <c r="AA266" s="21"/>
      <c r="AB266" s="84" t="s">
        <v>2518</v>
      </c>
      <c r="AC266" s="21" t="s">
        <v>3517</v>
      </c>
      <c r="AD266" s="21"/>
      <c r="AE266" s="21">
        <v>263</v>
      </c>
      <c r="AG266" s="21"/>
      <c r="AH266" s="21"/>
      <c r="AI266" s="21"/>
      <c r="AJ266" s="21"/>
      <c r="AK266" s="21">
        <v>273</v>
      </c>
      <c r="AM266" s="21"/>
      <c r="AN266" s="26"/>
      <c r="AO266" s="21"/>
      <c r="AP266" s="21"/>
      <c r="AQ266" s="21">
        <v>264</v>
      </c>
      <c r="AR266" s="21" t="s">
        <v>1515</v>
      </c>
      <c r="AS266" s="21"/>
      <c r="AT266" s="21" t="s">
        <v>518</v>
      </c>
      <c r="AU266" s="21" t="s">
        <v>2519</v>
      </c>
      <c r="AV266" s="21"/>
      <c r="AW266" s="21" t="s">
        <v>3518</v>
      </c>
    </row>
    <row r="267" spans="5:49" x14ac:dyDescent="0.25">
      <c r="E267">
        <v>264</v>
      </c>
      <c r="F267" s="21" t="s">
        <v>518</v>
      </c>
      <c r="G267" s="21" t="s">
        <v>4539</v>
      </c>
      <c r="I267" s="21"/>
      <c r="J267" s="21"/>
      <c r="K267" s="21"/>
      <c r="L267" s="21"/>
      <c r="M267" s="21">
        <v>260</v>
      </c>
      <c r="O267" s="21"/>
      <c r="P267" s="21"/>
      <c r="Q267" s="21"/>
      <c r="R267" s="21"/>
      <c r="S267" s="21">
        <v>274</v>
      </c>
      <c r="U267" s="21"/>
      <c r="V267" s="26"/>
      <c r="Y267" s="21" t="s">
        <v>1515</v>
      </c>
      <c r="Z267" s="21" t="s">
        <v>518</v>
      </c>
      <c r="AA267" s="21"/>
      <c r="AB267" s="84" t="s">
        <v>2519</v>
      </c>
      <c r="AC267" s="21" t="s">
        <v>3518</v>
      </c>
      <c r="AD267" s="21"/>
      <c r="AE267" s="21">
        <v>264</v>
      </c>
      <c r="AG267" s="21"/>
      <c r="AH267" s="21"/>
      <c r="AI267" s="21"/>
      <c r="AJ267" s="21"/>
      <c r="AK267" s="21">
        <v>274</v>
      </c>
      <c r="AM267" s="21"/>
      <c r="AN267" s="26"/>
      <c r="AO267" s="21"/>
      <c r="AP267" s="21"/>
      <c r="AQ267" s="21">
        <v>265</v>
      </c>
      <c r="AR267" s="21" t="s">
        <v>1516</v>
      </c>
      <c r="AS267" s="21"/>
      <c r="AT267" s="21" t="s">
        <v>519</v>
      </c>
      <c r="AU267" s="21" t="s">
        <v>2520</v>
      </c>
      <c r="AV267" s="21"/>
      <c r="AW267" s="21" t="s">
        <v>3519</v>
      </c>
    </row>
    <row r="268" spans="5:49" x14ac:dyDescent="0.25">
      <c r="E268">
        <v>265</v>
      </c>
      <c r="F268" s="21" t="s">
        <v>519</v>
      </c>
      <c r="G268" s="21" t="s">
        <v>4540</v>
      </c>
      <c r="I268" s="21"/>
      <c r="J268" s="21"/>
      <c r="K268" s="21"/>
      <c r="L268" s="21"/>
      <c r="M268" s="21">
        <v>261</v>
      </c>
      <c r="O268" s="21"/>
      <c r="P268" s="21"/>
      <c r="Q268" s="21"/>
      <c r="R268" s="21"/>
      <c r="S268" s="21">
        <v>275</v>
      </c>
      <c r="U268" s="21"/>
      <c r="V268" s="26"/>
      <c r="Y268" s="21" t="s">
        <v>1516</v>
      </c>
      <c r="Z268" s="21" t="s">
        <v>519</v>
      </c>
      <c r="AA268" s="21"/>
      <c r="AB268" s="84" t="s">
        <v>2520</v>
      </c>
      <c r="AC268" s="21" t="s">
        <v>3519</v>
      </c>
      <c r="AD268" s="21"/>
      <c r="AE268" s="21">
        <v>265</v>
      </c>
      <c r="AG268" s="21"/>
      <c r="AH268" s="21"/>
      <c r="AI268" s="21"/>
      <c r="AJ268" s="21"/>
      <c r="AK268" s="21">
        <v>275</v>
      </c>
      <c r="AM268" s="21"/>
      <c r="AN268" s="26"/>
      <c r="AO268" s="21"/>
      <c r="AP268" s="21"/>
      <c r="AQ268" s="21">
        <v>266</v>
      </c>
      <c r="AR268" s="21" t="s">
        <v>1517</v>
      </c>
      <c r="AS268" s="21"/>
      <c r="AT268" s="21" t="s">
        <v>520</v>
      </c>
      <c r="AU268" s="21" t="s">
        <v>2521</v>
      </c>
      <c r="AV268" s="21"/>
      <c r="AW268" s="21" t="s">
        <v>3520</v>
      </c>
    </row>
    <row r="269" spans="5:49" x14ac:dyDescent="0.25">
      <c r="E269">
        <v>266</v>
      </c>
      <c r="F269" s="21" t="s">
        <v>520</v>
      </c>
      <c r="G269" s="21" t="s">
        <v>4541</v>
      </c>
      <c r="I269" s="21"/>
      <c r="J269" s="21"/>
      <c r="K269" s="21"/>
      <c r="L269" s="21"/>
      <c r="M269" s="21">
        <v>262</v>
      </c>
      <c r="O269" s="21"/>
      <c r="P269" s="21"/>
      <c r="Q269" s="21"/>
      <c r="R269" s="21"/>
      <c r="S269" s="21">
        <v>276</v>
      </c>
      <c r="U269" s="21"/>
      <c r="V269" s="26"/>
      <c r="Y269" s="21" t="s">
        <v>1517</v>
      </c>
      <c r="Z269" s="21" t="s">
        <v>520</v>
      </c>
      <c r="AA269" s="21"/>
      <c r="AB269" s="84" t="s">
        <v>2521</v>
      </c>
      <c r="AC269" s="21" t="s">
        <v>3520</v>
      </c>
      <c r="AD269" s="21"/>
      <c r="AE269" s="21">
        <v>266</v>
      </c>
      <c r="AG269" s="21"/>
      <c r="AH269" s="21"/>
      <c r="AI269" s="21"/>
      <c r="AJ269" s="21"/>
      <c r="AK269" s="21">
        <v>276</v>
      </c>
      <c r="AM269" s="21"/>
      <c r="AN269" s="26"/>
      <c r="AO269" s="21"/>
      <c r="AP269" s="21"/>
      <c r="AQ269" s="21">
        <v>267</v>
      </c>
      <c r="AR269" s="21" t="s">
        <v>1518</v>
      </c>
      <c r="AS269" s="21"/>
      <c r="AT269" s="21" t="s">
        <v>521</v>
      </c>
      <c r="AU269" s="21" t="s">
        <v>2522</v>
      </c>
      <c r="AV269" s="21"/>
      <c r="AW269" s="21" t="s">
        <v>3521</v>
      </c>
    </row>
    <row r="270" spans="5:49" x14ac:dyDescent="0.25">
      <c r="E270">
        <v>267</v>
      </c>
      <c r="F270" s="21" t="s">
        <v>521</v>
      </c>
      <c r="G270" s="21" t="s">
        <v>4542</v>
      </c>
      <c r="I270" s="21"/>
      <c r="J270" s="21"/>
      <c r="K270" s="21"/>
      <c r="L270" s="21"/>
      <c r="M270" s="21">
        <v>263</v>
      </c>
      <c r="O270" s="21"/>
      <c r="P270" s="21"/>
      <c r="Q270" s="21"/>
      <c r="R270" s="21"/>
      <c r="S270" s="21">
        <v>277</v>
      </c>
      <c r="U270" s="21"/>
      <c r="V270" s="26"/>
      <c r="Y270" s="21" t="s">
        <v>1518</v>
      </c>
      <c r="Z270" s="21" t="s">
        <v>521</v>
      </c>
      <c r="AA270" s="21"/>
      <c r="AB270" s="84" t="s">
        <v>2522</v>
      </c>
      <c r="AC270" s="21" t="s">
        <v>3521</v>
      </c>
      <c r="AD270" s="21"/>
      <c r="AE270" s="21">
        <v>267</v>
      </c>
      <c r="AG270" s="21"/>
      <c r="AH270" s="21"/>
      <c r="AI270" s="21"/>
      <c r="AJ270" s="21"/>
      <c r="AK270" s="21">
        <v>277</v>
      </c>
      <c r="AM270" s="21"/>
      <c r="AN270" s="26"/>
      <c r="AO270" s="21"/>
      <c r="AP270" s="21"/>
      <c r="AQ270" s="21">
        <v>268</v>
      </c>
      <c r="AR270" s="21" t="s">
        <v>1519</v>
      </c>
      <c r="AS270" s="21"/>
      <c r="AT270" s="21" t="s">
        <v>522</v>
      </c>
      <c r="AU270" s="21" t="s">
        <v>2523</v>
      </c>
      <c r="AV270" s="21"/>
      <c r="AW270" s="21" t="s">
        <v>3522</v>
      </c>
    </row>
    <row r="271" spans="5:49" x14ac:dyDescent="0.25">
      <c r="E271">
        <v>268</v>
      </c>
      <c r="F271" s="21" t="s">
        <v>522</v>
      </c>
      <c r="G271" s="21" t="s">
        <v>4543</v>
      </c>
      <c r="I271" s="21"/>
      <c r="J271" s="21"/>
      <c r="K271" s="21"/>
      <c r="L271" s="21"/>
      <c r="M271" s="21">
        <v>264</v>
      </c>
      <c r="O271" s="21"/>
      <c r="P271" s="21"/>
      <c r="Q271" s="21"/>
      <c r="R271" s="21"/>
      <c r="S271" s="21">
        <v>278</v>
      </c>
      <c r="U271" s="21"/>
      <c r="V271" s="26"/>
      <c r="Y271" s="21" t="s">
        <v>1519</v>
      </c>
      <c r="Z271" s="21" t="s">
        <v>522</v>
      </c>
      <c r="AA271" s="21"/>
      <c r="AB271" s="84" t="s">
        <v>2523</v>
      </c>
      <c r="AC271" s="21" t="s">
        <v>3522</v>
      </c>
      <c r="AD271" s="21"/>
      <c r="AE271" s="21">
        <v>268</v>
      </c>
      <c r="AG271" s="21"/>
      <c r="AH271" s="21"/>
      <c r="AI271" s="21"/>
      <c r="AJ271" s="21"/>
      <c r="AK271" s="21">
        <v>278</v>
      </c>
      <c r="AM271" s="21"/>
      <c r="AN271" s="26"/>
      <c r="AO271" s="21"/>
      <c r="AP271" s="21"/>
      <c r="AQ271" s="21">
        <v>269</v>
      </c>
      <c r="AR271" s="21" t="s">
        <v>1520</v>
      </c>
      <c r="AS271" s="21"/>
      <c r="AT271" s="21" t="s">
        <v>523</v>
      </c>
      <c r="AU271" s="21" t="s">
        <v>2524</v>
      </c>
      <c r="AV271" s="21"/>
      <c r="AW271" s="21" t="s">
        <v>3523</v>
      </c>
    </row>
    <row r="272" spans="5:49" x14ac:dyDescent="0.25">
      <c r="E272">
        <v>269</v>
      </c>
      <c r="F272" s="21" t="s">
        <v>523</v>
      </c>
      <c r="G272" s="21" t="s">
        <v>4544</v>
      </c>
      <c r="I272" s="21"/>
      <c r="J272" s="21"/>
      <c r="K272" s="21"/>
      <c r="L272" s="21"/>
      <c r="M272" s="21">
        <v>265</v>
      </c>
      <c r="O272" s="21"/>
      <c r="P272" s="21"/>
      <c r="Q272" s="21"/>
      <c r="R272" s="21"/>
      <c r="S272" s="21">
        <v>279</v>
      </c>
      <c r="U272" s="21"/>
      <c r="V272" s="26"/>
      <c r="Y272" s="21" t="s">
        <v>1520</v>
      </c>
      <c r="Z272" s="21" t="s">
        <v>523</v>
      </c>
      <c r="AA272" s="21"/>
      <c r="AB272" s="84" t="s">
        <v>2524</v>
      </c>
      <c r="AC272" s="21" t="s">
        <v>3523</v>
      </c>
      <c r="AD272" s="21"/>
      <c r="AE272" s="21">
        <v>269</v>
      </c>
      <c r="AG272" s="21"/>
      <c r="AH272" s="21"/>
      <c r="AI272" s="21"/>
      <c r="AJ272" s="21"/>
      <c r="AK272" s="21">
        <v>279</v>
      </c>
      <c r="AM272" s="21"/>
      <c r="AN272" s="26"/>
      <c r="AO272" s="21"/>
      <c r="AP272" s="21"/>
      <c r="AQ272" s="21">
        <v>270</v>
      </c>
      <c r="AR272" s="21" t="s">
        <v>1521</v>
      </c>
      <c r="AS272" s="21"/>
      <c r="AT272" s="21" t="s">
        <v>524</v>
      </c>
      <c r="AU272" s="21" t="s">
        <v>2525</v>
      </c>
      <c r="AV272" s="21"/>
      <c r="AW272" s="21" t="s">
        <v>3524</v>
      </c>
    </row>
    <row r="273" spans="5:49" x14ac:dyDescent="0.25">
      <c r="E273">
        <v>270</v>
      </c>
      <c r="F273" s="21" t="s">
        <v>524</v>
      </c>
      <c r="G273" s="21" t="s">
        <v>4545</v>
      </c>
      <c r="I273" s="21"/>
      <c r="J273" s="21"/>
      <c r="K273" s="21"/>
      <c r="L273" s="21"/>
      <c r="M273" s="21">
        <v>266</v>
      </c>
      <c r="O273" s="21"/>
      <c r="P273" s="21"/>
      <c r="Q273" s="21"/>
      <c r="R273" s="21"/>
      <c r="S273" s="21">
        <v>280</v>
      </c>
      <c r="U273" s="21"/>
      <c r="V273" s="26"/>
      <c r="Y273" s="21" t="s">
        <v>1521</v>
      </c>
      <c r="Z273" s="21" t="s">
        <v>524</v>
      </c>
      <c r="AA273" s="21"/>
      <c r="AB273" s="84" t="s">
        <v>2525</v>
      </c>
      <c r="AC273" s="21" t="s">
        <v>3524</v>
      </c>
      <c r="AD273" s="21"/>
      <c r="AE273" s="21">
        <v>270</v>
      </c>
      <c r="AG273" s="21"/>
      <c r="AH273" s="21"/>
      <c r="AI273" s="21"/>
      <c r="AJ273" s="21"/>
      <c r="AK273" s="21">
        <v>280</v>
      </c>
      <c r="AM273" s="21"/>
      <c r="AN273" s="26"/>
      <c r="AO273" s="21"/>
      <c r="AP273" s="21"/>
      <c r="AQ273" s="21">
        <v>271</v>
      </c>
      <c r="AR273" s="21" t="s">
        <v>1522</v>
      </c>
      <c r="AS273" s="21"/>
      <c r="AT273" s="21" t="s">
        <v>525</v>
      </c>
      <c r="AU273" s="21" t="s">
        <v>2526</v>
      </c>
      <c r="AV273" s="21"/>
      <c r="AW273" s="21" t="s">
        <v>3525</v>
      </c>
    </row>
    <row r="274" spans="5:49" x14ac:dyDescent="0.25">
      <c r="E274">
        <v>271</v>
      </c>
      <c r="F274" s="21" t="s">
        <v>525</v>
      </c>
      <c r="G274" s="21" t="s">
        <v>4546</v>
      </c>
      <c r="I274" s="21"/>
      <c r="J274" s="21"/>
      <c r="K274" s="21"/>
      <c r="L274" s="21"/>
      <c r="M274" s="21">
        <v>267</v>
      </c>
      <c r="O274" s="21"/>
      <c r="P274" s="21"/>
      <c r="Q274" s="21"/>
      <c r="R274" s="21"/>
      <c r="S274" s="21">
        <v>281</v>
      </c>
      <c r="U274" s="21"/>
      <c r="V274" s="26"/>
      <c r="Y274" s="21" t="s">
        <v>1522</v>
      </c>
      <c r="Z274" s="21" t="s">
        <v>525</v>
      </c>
      <c r="AA274" s="21"/>
      <c r="AB274" s="84" t="s">
        <v>2526</v>
      </c>
      <c r="AC274" s="21" t="s">
        <v>3525</v>
      </c>
      <c r="AD274" s="21"/>
      <c r="AE274" s="21">
        <v>271</v>
      </c>
      <c r="AG274" s="21"/>
      <c r="AH274" s="21"/>
      <c r="AI274" s="21"/>
      <c r="AJ274" s="21"/>
      <c r="AK274" s="21">
        <v>281</v>
      </c>
      <c r="AM274" s="21"/>
      <c r="AN274" s="26"/>
      <c r="AO274" s="21"/>
      <c r="AP274" s="21"/>
      <c r="AQ274" s="21">
        <v>272</v>
      </c>
      <c r="AR274" s="21" t="s">
        <v>1523</v>
      </c>
      <c r="AS274" s="21"/>
      <c r="AT274" s="21" t="s">
        <v>526</v>
      </c>
      <c r="AU274" s="21" t="s">
        <v>2527</v>
      </c>
      <c r="AV274" s="21"/>
      <c r="AW274" s="21" t="s">
        <v>3526</v>
      </c>
    </row>
    <row r="275" spans="5:49" x14ac:dyDescent="0.25">
      <c r="E275">
        <v>272</v>
      </c>
      <c r="F275" s="21" t="s">
        <v>526</v>
      </c>
      <c r="G275" s="21" t="s">
        <v>4547</v>
      </c>
      <c r="I275" s="21"/>
      <c r="J275" s="21"/>
      <c r="K275" s="21"/>
      <c r="L275" s="21"/>
      <c r="M275" s="21">
        <v>268</v>
      </c>
      <c r="O275" s="21"/>
      <c r="P275" s="21"/>
      <c r="Q275" s="21"/>
      <c r="R275" s="21"/>
      <c r="S275" s="21">
        <v>282</v>
      </c>
      <c r="U275" s="21"/>
      <c r="V275" s="26"/>
      <c r="Y275" s="21" t="s">
        <v>1523</v>
      </c>
      <c r="Z275" s="21" t="s">
        <v>526</v>
      </c>
      <c r="AA275" s="21"/>
      <c r="AB275" s="84" t="s">
        <v>2527</v>
      </c>
      <c r="AC275" s="21" t="s">
        <v>3526</v>
      </c>
      <c r="AD275" s="21"/>
      <c r="AE275" s="21">
        <v>272</v>
      </c>
      <c r="AG275" s="21"/>
      <c r="AH275" s="21"/>
      <c r="AI275" s="21"/>
      <c r="AJ275" s="21"/>
      <c r="AK275" s="21">
        <v>282</v>
      </c>
      <c r="AM275" s="21"/>
      <c r="AN275" s="26"/>
      <c r="AO275" s="21"/>
      <c r="AP275" s="21"/>
      <c r="AQ275" s="21">
        <v>273</v>
      </c>
      <c r="AR275" s="21" t="s">
        <v>1524</v>
      </c>
      <c r="AS275" s="21"/>
      <c r="AT275" s="21" t="s">
        <v>527</v>
      </c>
      <c r="AU275" s="21" t="s">
        <v>2528</v>
      </c>
      <c r="AV275" s="21"/>
      <c r="AW275" s="21" t="s">
        <v>3527</v>
      </c>
    </row>
    <row r="276" spans="5:49" x14ac:dyDescent="0.25">
      <c r="E276">
        <v>273</v>
      </c>
      <c r="F276" s="21" t="s">
        <v>527</v>
      </c>
      <c r="G276" s="21" t="s">
        <v>4548</v>
      </c>
      <c r="I276" s="21"/>
      <c r="J276" s="21"/>
      <c r="K276" s="21"/>
      <c r="L276" s="21"/>
      <c r="M276" s="21">
        <v>269</v>
      </c>
      <c r="O276" s="21"/>
      <c r="P276" s="21"/>
      <c r="Q276" s="21"/>
      <c r="R276" s="21"/>
      <c r="S276" s="21">
        <v>283</v>
      </c>
      <c r="U276" s="21"/>
      <c r="V276" s="26"/>
      <c r="Y276" s="21" t="s">
        <v>1524</v>
      </c>
      <c r="Z276" s="21" t="s">
        <v>527</v>
      </c>
      <c r="AA276" s="21"/>
      <c r="AB276" s="84" t="s">
        <v>2528</v>
      </c>
      <c r="AC276" s="21" t="s">
        <v>3527</v>
      </c>
      <c r="AD276" s="21"/>
      <c r="AE276" s="21">
        <v>273</v>
      </c>
      <c r="AG276" s="21"/>
      <c r="AH276" s="21"/>
      <c r="AI276" s="21"/>
      <c r="AJ276" s="21"/>
      <c r="AK276" s="21">
        <v>283</v>
      </c>
      <c r="AM276" s="21"/>
      <c r="AN276" s="26"/>
      <c r="AO276" s="21"/>
      <c r="AP276" s="21"/>
      <c r="AQ276" s="21">
        <v>274</v>
      </c>
      <c r="AR276" s="21" t="s">
        <v>1525</v>
      </c>
      <c r="AS276" s="21"/>
      <c r="AT276" s="21" t="s">
        <v>528</v>
      </c>
      <c r="AU276" s="21" t="s">
        <v>2529</v>
      </c>
      <c r="AV276" s="21"/>
      <c r="AW276" s="21" t="s">
        <v>3528</v>
      </c>
    </row>
    <row r="277" spans="5:49" x14ac:dyDescent="0.25">
      <c r="E277">
        <v>274</v>
      </c>
      <c r="F277" s="21" t="s">
        <v>528</v>
      </c>
      <c r="G277" s="21" t="s">
        <v>4549</v>
      </c>
      <c r="I277" s="21"/>
      <c r="J277" s="21"/>
      <c r="K277" s="21"/>
      <c r="L277" s="21"/>
      <c r="M277" s="21">
        <v>270</v>
      </c>
      <c r="O277" s="21"/>
      <c r="P277" s="21"/>
      <c r="Q277" s="21"/>
      <c r="R277" s="21"/>
      <c r="S277" s="21">
        <v>284</v>
      </c>
      <c r="U277" s="21"/>
      <c r="V277" s="26"/>
      <c r="Y277" s="21" t="s">
        <v>1525</v>
      </c>
      <c r="Z277" s="21" t="s">
        <v>528</v>
      </c>
      <c r="AA277" s="21"/>
      <c r="AB277" s="84" t="s">
        <v>2529</v>
      </c>
      <c r="AC277" s="21" t="s">
        <v>3528</v>
      </c>
      <c r="AD277" s="21"/>
      <c r="AE277" s="21">
        <v>274</v>
      </c>
      <c r="AG277" s="21"/>
      <c r="AH277" s="21"/>
      <c r="AI277" s="21"/>
      <c r="AJ277" s="21"/>
      <c r="AK277" s="21">
        <v>284</v>
      </c>
      <c r="AM277" s="21"/>
      <c r="AN277" s="26"/>
      <c r="AO277" s="21"/>
      <c r="AP277" s="21"/>
      <c r="AQ277" s="21">
        <v>275</v>
      </c>
      <c r="AR277" s="21" t="s">
        <v>1526</v>
      </c>
      <c r="AS277" s="21"/>
      <c r="AT277" s="21" t="s">
        <v>529</v>
      </c>
      <c r="AU277" s="21" t="s">
        <v>2530</v>
      </c>
      <c r="AV277" s="21"/>
      <c r="AW277" s="21" t="s">
        <v>3529</v>
      </c>
    </row>
    <row r="278" spans="5:49" x14ac:dyDescent="0.25">
      <c r="E278">
        <v>275</v>
      </c>
      <c r="F278" s="21" t="s">
        <v>529</v>
      </c>
      <c r="G278" s="21" t="s">
        <v>4550</v>
      </c>
      <c r="I278" s="21"/>
      <c r="J278" s="21"/>
      <c r="K278" s="21"/>
      <c r="L278" s="21"/>
      <c r="M278" s="21">
        <v>271</v>
      </c>
      <c r="O278" s="21"/>
      <c r="P278" s="21"/>
      <c r="Q278" s="21"/>
      <c r="R278" s="21"/>
      <c r="S278" s="21">
        <v>285</v>
      </c>
      <c r="U278" s="21"/>
      <c r="V278" s="26"/>
      <c r="Y278" s="21" t="s">
        <v>1526</v>
      </c>
      <c r="Z278" s="21" t="s">
        <v>529</v>
      </c>
      <c r="AA278" s="21"/>
      <c r="AB278" s="84" t="s">
        <v>2530</v>
      </c>
      <c r="AC278" s="21" t="s">
        <v>3529</v>
      </c>
      <c r="AD278" s="21"/>
      <c r="AE278" s="21">
        <v>275</v>
      </c>
      <c r="AG278" s="21"/>
      <c r="AH278" s="21"/>
      <c r="AI278" s="21"/>
      <c r="AJ278" s="21"/>
      <c r="AK278" s="21">
        <v>285</v>
      </c>
      <c r="AM278" s="21"/>
      <c r="AN278" s="26"/>
      <c r="AO278" s="21"/>
      <c r="AP278" s="21"/>
      <c r="AQ278" s="21">
        <v>276</v>
      </c>
      <c r="AR278" s="21" t="s">
        <v>1527</v>
      </c>
      <c r="AS278" s="21"/>
      <c r="AT278" s="21" t="s">
        <v>530</v>
      </c>
      <c r="AU278" s="21" t="s">
        <v>2531</v>
      </c>
      <c r="AV278" s="21"/>
      <c r="AW278" s="21" t="s">
        <v>3530</v>
      </c>
    </row>
    <row r="279" spans="5:49" x14ac:dyDescent="0.25">
      <c r="E279">
        <v>276</v>
      </c>
      <c r="F279" s="21" t="s">
        <v>530</v>
      </c>
      <c r="G279" s="21" t="s">
        <v>4551</v>
      </c>
      <c r="I279" s="21"/>
      <c r="J279" s="21"/>
      <c r="K279" s="21"/>
      <c r="L279" s="21"/>
      <c r="M279" s="21">
        <v>272</v>
      </c>
      <c r="O279" s="21"/>
      <c r="P279" s="21"/>
      <c r="Q279" s="21"/>
      <c r="R279" s="21"/>
      <c r="S279" s="21">
        <v>286</v>
      </c>
      <c r="U279" s="21"/>
      <c r="V279" s="26"/>
      <c r="Y279" s="21" t="s">
        <v>1527</v>
      </c>
      <c r="Z279" s="21" t="s">
        <v>530</v>
      </c>
      <c r="AA279" s="21"/>
      <c r="AB279" s="84" t="s">
        <v>2531</v>
      </c>
      <c r="AC279" s="21" t="s">
        <v>3530</v>
      </c>
      <c r="AD279" s="21"/>
      <c r="AE279" s="21">
        <v>276</v>
      </c>
      <c r="AG279" s="21"/>
      <c r="AH279" s="21"/>
      <c r="AI279" s="21"/>
      <c r="AJ279" s="21"/>
      <c r="AK279" s="21">
        <v>286</v>
      </c>
      <c r="AM279" s="21"/>
      <c r="AN279" s="26"/>
      <c r="AO279" s="21"/>
      <c r="AP279" s="21"/>
      <c r="AQ279" s="21">
        <v>277</v>
      </c>
      <c r="AR279" s="21" t="s">
        <v>1528</v>
      </c>
      <c r="AS279" s="21"/>
      <c r="AT279" s="21" t="s">
        <v>531</v>
      </c>
      <c r="AU279" s="21" t="s">
        <v>2532</v>
      </c>
      <c r="AV279" s="21"/>
      <c r="AW279" s="21" t="s">
        <v>3531</v>
      </c>
    </row>
    <row r="280" spans="5:49" x14ac:dyDescent="0.25">
      <c r="E280">
        <v>277</v>
      </c>
      <c r="F280" s="21" t="s">
        <v>531</v>
      </c>
      <c r="G280" s="21" t="s">
        <v>4552</v>
      </c>
      <c r="I280" s="21"/>
      <c r="J280" s="21"/>
      <c r="K280" s="21"/>
      <c r="L280" s="21"/>
      <c r="M280" s="21">
        <v>273</v>
      </c>
      <c r="O280" s="21"/>
      <c r="P280" s="21"/>
      <c r="Q280" s="21"/>
      <c r="R280" s="21"/>
      <c r="S280" s="21">
        <v>287</v>
      </c>
      <c r="U280" s="21"/>
      <c r="V280" s="26"/>
      <c r="Y280" s="21" t="s">
        <v>1528</v>
      </c>
      <c r="Z280" s="21" t="s">
        <v>531</v>
      </c>
      <c r="AA280" s="21"/>
      <c r="AB280" s="84" t="s">
        <v>2532</v>
      </c>
      <c r="AC280" s="21" t="s">
        <v>3531</v>
      </c>
      <c r="AD280" s="21"/>
      <c r="AE280" s="21">
        <v>277</v>
      </c>
      <c r="AG280" s="21"/>
      <c r="AH280" s="21"/>
      <c r="AI280" s="21"/>
      <c r="AJ280" s="21"/>
      <c r="AK280" s="21">
        <v>287</v>
      </c>
      <c r="AM280" s="21"/>
      <c r="AN280" s="26"/>
      <c r="AO280" s="21"/>
      <c r="AP280" s="21"/>
      <c r="AQ280" s="21">
        <v>278</v>
      </c>
      <c r="AR280" s="21" t="s">
        <v>1529</v>
      </c>
      <c r="AS280" s="21"/>
      <c r="AT280" s="21" t="s">
        <v>532</v>
      </c>
      <c r="AU280" s="21" t="s">
        <v>2533</v>
      </c>
      <c r="AV280" s="21"/>
      <c r="AW280" s="21" t="s">
        <v>3532</v>
      </c>
    </row>
    <row r="281" spans="5:49" x14ac:dyDescent="0.25">
      <c r="E281">
        <v>278</v>
      </c>
      <c r="F281" s="21" t="s">
        <v>532</v>
      </c>
      <c r="G281" s="21" t="s">
        <v>4553</v>
      </c>
      <c r="I281" s="21"/>
      <c r="J281" s="21"/>
      <c r="K281" s="21"/>
      <c r="L281" s="21"/>
      <c r="M281" s="21">
        <v>274</v>
      </c>
      <c r="O281" s="21"/>
      <c r="P281" s="21"/>
      <c r="Q281" s="21"/>
      <c r="R281" s="21"/>
      <c r="S281" s="21">
        <v>288</v>
      </c>
      <c r="U281" s="21"/>
      <c r="V281" s="26"/>
      <c r="Y281" s="21" t="s">
        <v>1529</v>
      </c>
      <c r="Z281" s="21" t="s">
        <v>532</v>
      </c>
      <c r="AA281" s="21"/>
      <c r="AB281" s="84" t="s">
        <v>2533</v>
      </c>
      <c r="AC281" s="21" t="s">
        <v>3532</v>
      </c>
      <c r="AD281" s="21"/>
      <c r="AE281" s="21">
        <v>278</v>
      </c>
      <c r="AG281" s="21"/>
      <c r="AH281" s="21"/>
      <c r="AI281" s="21"/>
      <c r="AJ281" s="21"/>
      <c r="AK281" s="21">
        <v>288</v>
      </c>
      <c r="AM281" s="21"/>
      <c r="AN281" s="26"/>
      <c r="AO281" s="21"/>
      <c r="AP281" s="21"/>
      <c r="AQ281" s="21">
        <v>279</v>
      </c>
      <c r="AR281" s="21" t="s">
        <v>1530</v>
      </c>
      <c r="AS281" s="21"/>
      <c r="AT281" s="21" t="s">
        <v>533</v>
      </c>
      <c r="AU281" s="21" t="s">
        <v>2534</v>
      </c>
      <c r="AV281" s="21"/>
      <c r="AW281" s="21" t="s">
        <v>3533</v>
      </c>
    </row>
    <row r="282" spans="5:49" x14ac:dyDescent="0.25">
      <c r="E282">
        <v>279</v>
      </c>
      <c r="F282" s="21" t="s">
        <v>533</v>
      </c>
      <c r="G282" s="21" t="s">
        <v>4554</v>
      </c>
      <c r="I282" s="21"/>
      <c r="J282" s="21"/>
      <c r="K282" s="21"/>
      <c r="L282" s="21"/>
      <c r="M282" s="21">
        <v>275</v>
      </c>
      <c r="O282" s="21"/>
      <c r="P282" s="21"/>
      <c r="Q282" s="21"/>
      <c r="R282" s="21"/>
      <c r="S282" s="21">
        <v>289</v>
      </c>
      <c r="U282" s="21"/>
      <c r="V282" s="26"/>
      <c r="Y282" s="21" t="s">
        <v>1530</v>
      </c>
      <c r="Z282" s="21" t="s">
        <v>533</v>
      </c>
      <c r="AA282" s="21"/>
      <c r="AB282" s="84" t="s">
        <v>2534</v>
      </c>
      <c r="AC282" s="21" t="s">
        <v>3533</v>
      </c>
      <c r="AD282" s="21"/>
      <c r="AE282" s="21">
        <v>279</v>
      </c>
      <c r="AG282" s="21"/>
      <c r="AH282" s="21"/>
      <c r="AI282" s="21"/>
      <c r="AJ282" s="21"/>
      <c r="AK282" s="21">
        <v>289</v>
      </c>
      <c r="AM282" s="21"/>
      <c r="AN282" s="26"/>
      <c r="AO282" s="21"/>
      <c r="AP282" s="21"/>
      <c r="AQ282" s="21">
        <v>280</v>
      </c>
      <c r="AR282" s="21" t="s">
        <v>1531</v>
      </c>
      <c r="AS282" s="21"/>
      <c r="AT282" s="21" t="s">
        <v>534</v>
      </c>
      <c r="AU282" s="21" t="s">
        <v>2535</v>
      </c>
      <c r="AV282" s="21"/>
      <c r="AW282" s="21" t="s">
        <v>3534</v>
      </c>
    </row>
    <row r="283" spans="5:49" x14ac:dyDescent="0.25">
      <c r="E283">
        <v>280</v>
      </c>
      <c r="F283" s="21" t="s">
        <v>534</v>
      </c>
      <c r="G283" s="21" t="s">
        <v>4555</v>
      </c>
      <c r="I283" s="21"/>
      <c r="J283" s="21"/>
      <c r="K283" s="21"/>
      <c r="L283" s="21"/>
      <c r="M283" s="21">
        <v>276</v>
      </c>
      <c r="O283" s="21"/>
      <c r="P283" s="21"/>
      <c r="Q283" s="21"/>
      <c r="R283" s="21"/>
      <c r="S283" s="21">
        <v>290</v>
      </c>
      <c r="U283" s="21"/>
      <c r="V283" s="26"/>
      <c r="Y283" s="21" t="s">
        <v>1531</v>
      </c>
      <c r="Z283" s="21" t="s">
        <v>534</v>
      </c>
      <c r="AA283" s="21"/>
      <c r="AB283" s="84" t="s">
        <v>2535</v>
      </c>
      <c r="AC283" s="21" t="s">
        <v>3534</v>
      </c>
      <c r="AD283" s="21"/>
      <c r="AE283" s="21">
        <v>280</v>
      </c>
      <c r="AG283" s="21"/>
      <c r="AH283" s="21"/>
      <c r="AI283" s="21"/>
      <c r="AJ283" s="21"/>
      <c r="AK283" s="21">
        <v>290</v>
      </c>
      <c r="AM283" s="21"/>
      <c r="AN283" s="26"/>
      <c r="AO283" s="21"/>
      <c r="AP283" s="21"/>
      <c r="AQ283" s="21">
        <v>281</v>
      </c>
      <c r="AR283" s="21" t="s">
        <v>1532</v>
      </c>
      <c r="AS283" s="21"/>
      <c r="AT283" s="21" t="s">
        <v>535</v>
      </c>
      <c r="AU283" s="21" t="s">
        <v>2536</v>
      </c>
      <c r="AV283" s="21"/>
      <c r="AW283" s="21" t="s">
        <v>3535</v>
      </c>
    </row>
    <row r="284" spans="5:49" x14ac:dyDescent="0.25">
      <c r="E284">
        <v>281</v>
      </c>
      <c r="F284" s="21" t="s">
        <v>535</v>
      </c>
      <c r="G284" s="21" t="s">
        <v>4556</v>
      </c>
      <c r="I284" s="21"/>
      <c r="J284" s="21"/>
      <c r="K284" s="21"/>
      <c r="L284" s="21"/>
      <c r="M284" s="21">
        <v>277</v>
      </c>
      <c r="O284" s="21"/>
      <c r="P284" s="21"/>
      <c r="Q284" s="21"/>
      <c r="R284" s="21"/>
      <c r="S284" s="21">
        <v>291</v>
      </c>
      <c r="U284" s="21"/>
      <c r="V284" s="26"/>
      <c r="Y284" s="21" t="s">
        <v>1532</v>
      </c>
      <c r="Z284" s="21" t="s">
        <v>535</v>
      </c>
      <c r="AA284" s="21"/>
      <c r="AB284" s="84" t="s">
        <v>2536</v>
      </c>
      <c r="AC284" s="21" t="s">
        <v>3535</v>
      </c>
      <c r="AD284" s="21"/>
      <c r="AE284" s="21">
        <v>281</v>
      </c>
      <c r="AG284" s="21"/>
      <c r="AH284" s="21"/>
      <c r="AI284" s="21"/>
      <c r="AJ284" s="21"/>
      <c r="AK284" s="21">
        <v>291</v>
      </c>
      <c r="AM284" s="21"/>
      <c r="AN284" s="26"/>
      <c r="AO284" s="21"/>
      <c r="AP284" s="21"/>
      <c r="AQ284" s="21">
        <v>282</v>
      </c>
      <c r="AR284" s="21" t="s">
        <v>1533</v>
      </c>
      <c r="AS284" s="21"/>
      <c r="AT284" s="21" t="s">
        <v>536</v>
      </c>
      <c r="AU284" s="21" t="s">
        <v>2537</v>
      </c>
      <c r="AV284" s="21"/>
      <c r="AW284" s="21" t="s">
        <v>3536</v>
      </c>
    </row>
    <row r="285" spans="5:49" x14ac:dyDescent="0.25">
      <c r="E285">
        <v>282</v>
      </c>
      <c r="F285" s="21" t="s">
        <v>536</v>
      </c>
      <c r="G285" s="21" t="s">
        <v>4557</v>
      </c>
      <c r="I285" s="21"/>
      <c r="J285" s="21"/>
      <c r="K285" s="21"/>
      <c r="L285" s="21"/>
      <c r="M285" s="21">
        <v>278</v>
      </c>
      <c r="O285" s="21"/>
      <c r="P285" s="21"/>
      <c r="Q285" s="21"/>
      <c r="R285" s="21"/>
      <c r="S285" s="21">
        <v>292</v>
      </c>
      <c r="U285" s="21"/>
      <c r="V285" s="26"/>
      <c r="Y285" s="21" t="s">
        <v>1533</v>
      </c>
      <c r="Z285" s="21" t="s">
        <v>536</v>
      </c>
      <c r="AA285" s="21"/>
      <c r="AB285" s="84" t="s">
        <v>2537</v>
      </c>
      <c r="AC285" s="21" t="s">
        <v>3536</v>
      </c>
      <c r="AD285" s="21"/>
      <c r="AE285" s="21">
        <v>282</v>
      </c>
      <c r="AG285" s="21"/>
      <c r="AH285" s="21"/>
      <c r="AI285" s="21"/>
      <c r="AJ285" s="21"/>
      <c r="AK285" s="21">
        <v>292</v>
      </c>
      <c r="AM285" s="21"/>
      <c r="AN285" s="26"/>
      <c r="AO285" s="21"/>
      <c r="AP285" s="21"/>
      <c r="AQ285" s="21">
        <v>283</v>
      </c>
      <c r="AR285" s="21" t="s">
        <v>1534</v>
      </c>
      <c r="AS285" s="21"/>
      <c r="AT285" s="21" t="s">
        <v>537</v>
      </c>
      <c r="AU285" s="21" t="s">
        <v>2538</v>
      </c>
      <c r="AV285" s="21"/>
      <c r="AW285" s="21" t="s">
        <v>3537</v>
      </c>
    </row>
    <row r="286" spans="5:49" x14ac:dyDescent="0.25">
      <c r="E286">
        <v>283</v>
      </c>
      <c r="F286" s="21" t="s">
        <v>537</v>
      </c>
      <c r="G286" s="21" t="s">
        <v>4558</v>
      </c>
      <c r="I286" s="21"/>
      <c r="J286" s="21"/>
      <c r="K286" s="21"/>
      <c r="L286" s="21"/>
      <c r="M286" s="21">
        <v>279</v>
      </c>
      <c r="O286" s="21"/>
      <c r="P286" s="21"/>
      <c r="Q286" s="21"/>
      <c r="R286" s="21"/>
      <c r="S286" s="21">
        <v>293</v>
      </c>
      <c r="U286" s="21"/>
      <c r="V286" s="26"/>
      <c r="Y286" s="21" t="s">
        <v>1534</v>
      </c>
      <c r="Z286" s="21" t="s">
        <v>537</v>
      </c>
      <c r="AA286" s="21"/>
      <c r="AB286" s="84" t="s">
        <v>2538</v>
      </c>
      <c r="AC286" s="21" t="s">
        <v>3537</v>
      </c>
      <c r="AD286" s="21"/>
      <c r="AE286" s="21">
        <v>283</v>
      </c>
      <c r="AG286" s="21"/>
      <c r="AH286" s="21"/>
      <c r="AI286" s="21"/>
      <c r="AJ286" s="21"/>
      <c r="AK286" s="21">
        <v>293</v>
      </c>
      <c r="AM286" s="21"/>
      <c r="AN286" s="26"/>
      <c r="AO286" s="21"/>
      <c r="AP286" s="21"/>
      <c r="AQ286" s="21">
        <v>284</v>
      </c>
      <c r="AR286" s="21" t="s">
        <v>1535</v>
      </c>
      <c r="AS286" s="21"/>
      <c r="AT286" s="21" t="s">
        <v>538</v>
      </c>
      <c r="AU286" s="21" t="s">
        <v>2539</v>
      </c>
      <c r="AV286" s="21"/>
      <c r="AW286" s="21" t="s">
        <v>3538</v>
      </c>
    </row>
    <row r="287" spans="5:49" x14ac:dyDescent="0.25">
      <c r="E287">
        <v>284</v>
      </c>
      <c r="F287" s="21" t="s">
        <v>538</v>
      </c>
      <c r="G287" s="21" t="s">
        <v>4559</v>
      </c>
      <c r="I287" s="21"/>
      <c r="J287" s="21"/>
      <c r="K287" s="21"/>
      <c r="L287" s="21"/>
      <c r="M287" s="21">
        <v>280</v>
      </c>
      <c r="O287" s="21"/>
      <c r="P287" s="21"/>
      <c r="Q287" s="21"/>
      <c r="R287" s="21"/>
      <c r="S287" s="21">
        <v>294</v>
      </c>
      <c r="U287" s="21"/>
      <c r="V287" s="26"/>
      <c r="Y287" s="21" t="s">
        <v>1535</v>
      </c>
      <c r="Z287" s="21" t="s">
        <v>538</v>
      </c>
      <c r="AA287" s="21"/>
      <c r="AB287" s="84" t="s">
        <v>2539</v>
      </c>
      <c r="AC287" s="21" t="s">
        <v>3538</v>
      </c>
      <c r="AD287" s="21"/>
      <c r="AE287" s="21">
        <v>284</v>
      </c>
      <c r="AG287" s="21"/>
      <c r="AH287" s="21"/>
      <c r="AI287" s="21"/>
      <c r="AJ287" s="21"/>
      <c r="AK287" s="21">
        <v>294</v>
      </c>
      <c r="AM287" s="21"/>
      <c r="AN287" s="26"/>
      <c r="AO287" s="21"/>
      <c r="AP287" s="21"/>
      <c r="AQ287" s="21">
        <v>285</v>
      </c>
      <c r="AR287" s="21" t="s">
        <v>1536</v>
      </c>
      <c r="AS287" s="21"/>
      <c r="AT287" s="21" t="s">
        <v>539</v>
      </c>
      <c r="AU287" s="21" t="s">
        <v>2540</v>
      </c>
      <c r="AV287" s="21"/>
      <c r="AW287" s="21" t="s">
        <v>3539</v>
      </c>
    </row>
    <row r="288" spans="5:49" x14ac:dyDescent="0.25">
      <c r="E288">
        <v>285</v>
      </c>
      <c r="F288" s="21" t="s">
        <v>539</v>
      </c>
      <c r="G288" s="21" t="s">
        <v>4560</v>
      </c>
      <c r="I288" s="21"/>
      <c r="J288" s="21"/>
      <c r="K288" s="21"/>
      <c r="L288" s="21"/>
      <c r="M288" s="21">
        <v>281</v>
      </c>
      <c r="O288" s="21"/>
      <c r="P288" s="21"/>
      <c r="Q288" s="21"/>
      <c r="R288" s="21"/>
      <c r="S288" s="21">
        <v>295</v>
      </c>
      <c r="U288" s="21"/>
      <c r="V288" s="26"/>
      <c r="Y288" s="21" t="s">
        <v>1536</v>
      </c>
      <c r="Z288" s="21" t="s">
        <v>539</v>
      </c>
      <c r="AA288" s="21"/>
      <c r="AB288" s="84" t="s">
        <v>2540</v>
      </c>
      <c r="AC288" s="21" t="s">
        <v>3539</v>
      </c>
      <c r="AD288" s="21"/>
      <c r="AE288" s="21">
        <v>285</v>
      </c>
      <c r="AG288" s="21"/>
      <c r="AH288" s="21"/>
      <c r="AI288" s="21"/>
      <c r="AJ288" s="21"/>
      <c r="AK288" s="21">
        <v>295</v>
      </c>
      <c r="AM288" s="21"/>
      <c r="AN288" s="26"/>
      <c r="AO288" s="21"/>
      <c r="AP288" s="21"/>
      <c r="AQ288" s="21">
        <v>286</v>
      </c>
      <c r="AR288" s="21" t="s">
        <v>1537</v>
      </c>
      <c r="AS288" s="21"/>
      <c r="AT288" s="21" t="s">
        <v>540</v>
      </c>
      <c r="AU288" s="21" t="s">
        <v>2541</v>
      </c>
      <c r="AV288" s="21"/>
      <c r="AW288" s="21" t="s">
        <v>3540</v>
      </c>
    </row>
    <row r="289" spans="5:49" x14ac:dyDescent="0.25">
      <c r="E289">
        <v>286</v>
      </c>
      <c r="F289" s="21" t="s">
        <v>540</v>
      </c>
      <c r="G289" s="21" t="s">
        <v>4561</v>
      </c>
      <c r="I289" s="21"/>
      <c r="J289" s="21"/>
      <c r="K289" s="21"/>
      <c r="L289" s="21"/>
      <c r="M289" s="21">
        <v>282</v>
      </c>
      <c r="O289" s="21"/>
      <c r="P289" s="21"/>
      <c r="Q289" s="21"/>
      <c r="R289" s="21"/>
      <c r="S289" s="21">
        <v>296</v>
      </c>
      <c r="U289" s="21"/>
      <c r="V289" s="26"/>
      <c r="Y289" s="21" t="s">
        <v>1537</v>
      </c>
      <c r="Z289" s="21" t="s">
        <v>540</v>
      </c>
      <c r="AA289" s="21"/>
      <c r="AB289" s="84" t="s">
        <v>2541</v>
      </c>
      <c r="AC289" s="21" t="s">
        <v>3540</v>
      </c>
      <c r="AD289" s="21"/>
      <c r="AE289" s="21">
        <v>286</v>
      </c>
      <c r="AG289" s="21"/>
      <c r="AH289" s="21"/>
      <c r="AI289" s="21"/>
      <c r="AJ289" s="21"/>
      <c r="AK289" s="21">
        <v>296</v>
      </c>
      <c r="AM289" s="21"/>
      <c r="AN289" s="26"/>
      <c r="AO289" s="21"/>
      <c r="AP289" s="21"/>
      <c r="AQ289" s="21">
        <v>287</v>
      </c>
      <c r="AR289" s="21" t="s">
        <v>1538</v>
      </c>
      <c r="AS289" s="21"/>
      <c r="AT289" s="21" t="s">
        <v>541</v>
      </c>
      <c r="AU289" s="21" t="s">
        <v>2542</v>
      </c>
      <c r="AV289" s="21"/>
      <c r="AW289" s="21" t="s">
        <v>3541</v>
      </c>
    </row>
    <row r="290" spans="5:49" x14ac:dyDescent="0.25">
      <c r="E290">
        <v>287</v>
      </c>
      <c r="F290" s="21" t="s">
        <v>541</v>
      </c>
      <c r="G290" s="21" t="s">
        <v>4562</v>
      </c>
      <c r="I290" s="21"/>
      <c r="J290" s="21"/>
      <c r="K290" s="21"/>
      <c r="L290" s="21"/>
      <c r="M290" s="21">
        <v>283</v>
      </c>
      <c r="O290" s="21"/>
      <c r="P290" s="21"/>
      <c r="Q290" s="21"/>
      <c r="R290" s="21"/>
      <c r="S290" s="21">
        <v>297</v>
      </c>
      <c r="U290" s="21"/>
      <c r="V290" s="26"/>
      <c r="Y290" s="21" t="s">
        <v>1538</v>
      </c>
      <c r="Z290" s="21" t="s">
        <v>541</v>
      </c>
      <c r="AA290" s="21"/>
      <c r="AB290" s="84" t="s">
        <v>2542</v>
      </c>
      <c r="AC290" s="21" t="s">
        <v>3541</v>
      </c>
      <c r="AD290" s="21"/>
      <c r="AE290" s="21">
        <v>287</v>
      </c>
      <c r="AG290" s="21"/>
      <c r="AH290" s="21"/>
      <c r="AI290" s="21"/>
      <c r="AJ290" s="21"/>
      <c r="AK290" s="21">
        <v>297</v>
      </c>
      <c r="AM290" s="21"/>
      <c r="AN290" s="26"/>
      <c r="AO290" s="21"/>
      <c r="AP290" s="21"/>
      <c r="AQ290" s="21">
        <v>288</v>
      </c>
      <c r="AR290" s="21" t="s">
        <v>1539</v>
      </c>
      <c r="AS290" s="21"/>
      <c r="AT290" s="21" t="s">
        <v>542</v>
      </c>
      <c r="AU290" s="21" t="s">
        <v>2543</v>
      </c>
      <c r="AV290" s="21"/>
      <c r="AW290" s="21" t="s">
        <v>3542</v>
      </c>
    </row>
    <row r="291" spans="5:49" x14ac:dyDescent="0.25">
      <c r="E291">
        <v>288</v>
      </c>
      <c r="F291" s="21" t="s">
        <v>542</v>
      </c>
      <c r="G291" s="21" t="s">
        <v>4563</v>
      </c>
      <c r="I291" s="21"/>
      <c r="J291" s="21"/>
      <c r="K291" s="21"/>
      <c r="L291" s="21"/>
      <c r="M291" s="21">
        <v>284</v>
      </c>
      <c r="O291" s="21"/>
      <c r="P291" s="21"/>
      <c r="Q291" s="21"/>
      <c r="R291" s="21"/>
      <c r="S291" s="21">
        <v>298</v>
      </c>
      <c r="U291" s="21"/>
      <c r="V291" s="26"/>
      <c r="Y291" s="21" t="s">
        <v>1539</v>
      </c>
      <c r="Z291" s="21" t="s">
        <v>542</v>
      </c>
      <c r="AA291" s="21"/>
      <c r="AB291" s="84" t="s">
        <v>2543</v>
      </c>
      <c r="AC291" s="21" t="s">
        <v>3542</v>
      </c>
      <c r="AD291" s="21"/>
      <c r="AE291" s="21">
        <v>288</v>
      </c>
      <c r="AG291" s="21"/>
      <c r="AH291" s="21"/>
      <c r="AI291" s="21"/>
      <c r="AJ291" s="21"/>
      <c r="AK291" s="21">
        <v>298</v>
      </c>
      <c r="AM291" s="21"/>
      <c r="AN291" s="26"/>
      <c r="AO291" s="21"/>
      <c r="AP291" s="21"/>
      <c r="AQ291" s="21">
        <v>289</v>
      </c>
      <c r="AR291" s="21" t="s">
        <v>1540</v>
      </c>
      <c r="AS291" s="21"/>
      <c r="AT291" s="21" t="s">
        <v>543</v>
      </c>
      <c r="AU291" s="21" t="s">
        <v>2544</v>
      </c>
      <c r="AV291" s="21"/>
      <c r="AW291" s="21" t="s">
        <v>3543</v>
      </c>
    </row>
    <row r="292" spans="5:49" x14ac:dyDescent="0.25">
      <c r="E292">
        <v>289</v>
      </c>
      <c r="F292" s="21" t="s">
        <v>543</v>
      </c>
      <c r="G292" s="21" t="s">
        <v>4564</v>
      </c>
      <c r="I292" s="21"/>
      <c r="J292" s="21"/>
      <c r="K292" s="21"/>
      <c r="L292" s="21"/>
      <c r="M292" s="21">
        <v>285</v>
      </c>
      <c r="O292" s="21"/>
      <c r="P292" s="21"/>
      <c r="Q292" s="21"/>
      <c r="R292" s="21"/>
      <c r="S292" s="21">
        <v>299</v>
      </c>
      <c r="U292" s="21"/>
      <c r="V292" s="26"/>
      <c r="Y292" s="21" t="s">
        <v>1540</v>
      </c>
      <c r="Z292" s="21" t="s">
        <v>543</v>
      </c>
      <c r="AA292" s="21"/>
      <c r="AB292" s="84" t="s">
        <v>2544</v>
      </c>
      <c r="AC292" s="21" t="s">
        <v>3543</v>
      </c>
      <c r="AD292" s="21"/>
      <c r="AE292" s="21">
        <v>289</v>
      </c>
      <c r="AG292" s="21"/>
      <c r="AH292" s="21"/>
      <c r="AI292" s="21"/>
      <c r="AJ292" s="21"/>
      <c r="AK292" s="21">
        <v>299</v>
      </c>
      <c r="AM292" s="21"/>
      <c r="AN292" s="26"/>
      <c r="AO292" s="21"/>
      <c r="AP292" s="21"/>
      <c r="AQ292" s="21">
        <v>290</v>
      </c>
      <c r="AR292" s="21" t="s">
        <v>1541</v>
      </c>
      <c r="AS292" s="21"/>
      <c r="AT292" s="21" t="s">
        <v>544</v>
      </c>
      <c r="AU292" s="21" t="s">
        <v>2545</v>
      </c>
      <c r="AV292" s="21"/>
      <c r="AW292" s="21" t="s">
        <v>3544</v>
      </c>
    </row>
    <row r="293" spans="5:49" x14ac:dyDescent="0.25">
      <c r="E293">
        <v>290</v>
      </c>
      <c r="F293" s="21" t="s">
        <v>544</v>
      </c>
      <c r="G293" s="21" t="s">
        <v>4565</v>
      </c>
      <c r="I293" s="21"/>
      <c r="J293" s="21"/>
      <c r="K293" s="21"/>
      <c r="L293" s="21"/>
      <c r="M293" s="21">
        <v>286</v>
      </c>
      <c r="O293" s="21"/>
      <c r="P293" s="21"/>
      <c r="Q293" s="21"/>
      <c r="R293" s="21"/>
      <c r="S293" s="21">
        <v>300</v>
      </c>
      <c r="U293" s="21"/>
      <c r="V293" s="26"/>
      <c r="Y293" s="21" t="s">
        <v>1541</v>
      </c>
      <c r="Z293" s="21" t="s">
        <v>544</v>
      </c>
      <c r="AA293" s="21"/>
      <c r="AB293" s="84" t="s">
        <v>2545</v>
      </c>
      <c r="AC293" s="21" t="s">
        <v>3544</v>
      </c>
      <c r="AD293" s="21"/>
      <c r="AE293" s="21">
        <v>290</v>
      </c>
      <c r="AG293" s="21"/>
      <c r="AH293" s="21"/>
      <c r="AI293" s="21"/>
      <c r="AJ293" s="21"/>
      <c r="AK293" s="21">
        <v>300</v>
      </c>
      <c r="AM293" s="21"/>
      <c r="AN293" s="26"/>
      <c r="AO293" s="21"/>
      <c r="AP293" s="21"/>
      <c r="AQ293" s="21">
        <v>291</v>
      </c>
      <c r="AR293" s="21" t="s">
        <v>1542</v>
      </c>
      <c r="AS293" s="21"/>
      <c r="AT293" s="21" t="s">
        <v>545</v>
      </c>
      <c r="AU293" s="21" t="s">
        <v>2546</v>
      </c>
      <c r="AV293" s="21"/>
      <c r="AW293" s="21" t="s">
        <v>3545</v>
      </c>
    </row>
    <row r="294" spans="5:49" x14ac:dyDescent="0.25">
      <c r="E294">
        <v>291</v>
      </c>
      <c r="F294" s="21" t="s">
        <v>545</v>
      </c>
      <c r="G294" s="21" t="s">
        <v>4566</v>
      </c>
      <c r="I294" s="21"/>
      <c r="J294" s="21"/>
      <c r="K294" s="21"/>
      <c r="L294" s="21"/>
      <c r="M294" s="21">
        <v>287</v>
      </c>
      <c r="O294" s="21"/>
      <c r="P294" s="21"/>
      <c r="Q294" s="21"/>
      <c r="R294" s="21"/>
      <c r="S294" s="21">
        <v>301</v>
      </c>
      <c r="U294" s="21"/>
      <c r="V294" s="26"/>
      <c r="Y294" s="21" t="s">
        <v>1542</v>
      </c>
      <c r="Z294" s="21" t="s">
        <v>545</v>
      </c>
      <c r="AA294" s="21"/>
      <c r="AB294" s="84" t="s">
        <v>2546</v>
      </c>
      <c r="AC294" s="21" t="s">
        <v>3545</v>
      </c>
      <c r="AD294" s="21"/>
      <c r="AE294" s="21">
        <v>291</v>
      </c>
      <c r="AG294" s="21"/>
      <c r="AH294" s="21"/>
      <c r="AI294" s="21"/>
      <c r="AJ294" s="21"/>
      <c r="AK294" s="21">
        <v>301</v>
      </c>
      <c r="AM294" s="21"/>
      <c r="AN294" s="26"/>
      <c r="AO294" s="21"/>
      <c r="AP294" s="21"/>
      <c r="AQ294" s="21">
        <v>292</v>
      </c>
      <c r="AR294" s="21" t="s">
        <v>1543</v>
      </c>
      <c r="AS294" s="21"/>
      <c r="AT294" s="21" t="s">
        <v>546</v>
      </c>
      <c r="AU294" s="21" t="s">
        <v>2547</v>
      </c>
      <c r="AV294" s="21"/>
      <c r="AW294" s="21" t="s">
        <v>3546</v>
      </c>
    </row>
    <row r="295" spans="5:49" x14ac:dyDescent="0.25">
      <c r="E295">
        <v>292</v>
      </c>
      <c r="F295" s="21" t="s">
        <v>546</v>
      </c>
      <c r="G295" s="21" t="s">
        <v>4567</v>
      </c>
      <c r="I295" s="21"/>
      <c r="J295" s="21"/>
      <c r="K295" s="21"/>
      <c r="L295" s="21"/>
      <c r="M295" s="21">
        <v>288</v>
      </c>
      <c r="O295" s="21"/>
      <c r="P295" s="21"/>
      <c r="Q295" s="21"/>
      <c r="R295" s="21"/>
      <c r="S295" s="21">
        <v>302</v>
      </c>
      <c r="U295" s="21"/>
      <c r="V295" s="26"/>
      <c r="Y295" s="21" t="s">
        <v>1543</v>
      </c>
      <c r="Z295" s="21" t="s">
        <v>546</v>
      </c>
      <c r="AA295" s="21"/>
      <c r="AB295" s="84" t="s">
        <v>2547</v>
      </c>
      <c r="AC295" s="21" t="s">
        <v>3546</v>
      </c>
      <c r="AD295" s="21"/>
      <c r="AE295" s="21">
        <v>292</v>
      </c>
      <c r="AG295" s="21"/>
      <c r="AH295" s="21"/>
      <c r="AI295" s="21"/>
      <c r="AJ295" s="21"/>
      <c r="AK295" s="21">
        <v>302</v>
      </c>
      <c r="AM295" s="21"/>
      <c r="AN295" s="26"/>
      <c r="AO295" s="21"/>
      <c r="AP295" s="21"/>
      <c r="AQ295" s="21">
        <v>293</v>
      </c>
      <c r="AR295" s="21" t="s">
        <v>1544</v>
      </c>
      <c r="AS295" s="21"/>
      <c r="AT295" s="21" t="s">
        <v>547</v>
      </c>
      <c r="AU295" s="21" t="s">
        <v>2548</v>
      </c>
      <c r="AV295" s="21"/>
      <c r="AW295" s="21" t="s">
        <v>3547</v>
      </c>
    </row>
    <row r="296" spans="5:49" x14ac:dyDescent="0.25">
      <c r="E296">
        <v>293</v>
      </c>
      <c r="F296" s="21" t="s">
        <v>547</v>
      </c>
      <c r="G296" s="21" t="s">
        <v>4568</v>
      </c>
      <c r="I296" s="21"/>
      <c r="J296" s="21"/>
      <c r="K296" s="21"/>
      <c r="L296" s="21"/>
      <c r="M296" s="21">
        <v>289</v>
      </c>
      <c r="O296" s="21"/>
      <c r="P296" s="21"/>
      <c r="Q296" s="21"/>
      <c r="R296" s="21"/>
      <c r="S296" s="21">
        <v>303</v>
      </c>
      <c r="U296" s="21"/>
      <c r="V296" s="26"/>
      <c r="Y296" s="21" t="s">
        <v>1544</v>
      </c>
      <c r="Z296" s="21" t="s">
        <v>547</v>
      </c>
      <c r="AA296" s="21"/>
      <c r="AB296" s="84" t="s">
        <v>2548</v>
      </c>
      <c r="AC296" s="21" t="s">
        <v>3547</v>
      </c>
      <c r="AD296" s="21"/>
      <c r="AE296" s="21">
        <v>293</v>
      </c>
      <c r="AG296" s="21"/>
      <c r="AH296" s="21"/>
      <c r="AI296" s="21"/>
      <c r="AJ296" s="21"/>
      <c r="AK296" s="21">
        <v>303</v>
      </c>
      <c r="AM296" s="21"/>
      <c r="AN296" s="26"/>
      <c r="AO296" s="21"/>
      <c r="AP296" s="21"/>
      <c r="AQ296" s="21">
        <v>294</v>
      </c>
      <c r="AR296" s="21" t="s">
        <v>1545</v>
      </c>
      <c r="AS296" s="21"/>
      <c r="AT296" s="21" t="s">
        <v>548</v>
      </c>
      <c r="AU296" s="21" t="s">
        <v>2549</v>
      </c>
      <c r="AV296" s="21"/>
      <c r="AW296" s="21" t="s">
        <v>3548</v>
      </c>
    </row>
    <row r="297" spans="5:49" x14ac:dyDescent="0.25">
      <c r="E297">
        <v>294</v>
      </c>
      <c r="F297" s="21" t="s">
        <v>548</v>
      </c>
      <c r="G297" s="21" t="s">
        <v>4569</v>
      </c>
      <c r="I297" s="21"/>
      <c r="J297" s="21"/>
      <c r="K297" s="21"/>
      <c r="L297" s="21"/>
      <c r="M297" s="21">
        <v>290</v>
      </c>
      <c r="O297" s="21"/>
      <c r="P297" s="21"/>
      <c r="Q297" s="21"/>
      <c r="R297" s="21"/>
      <c r="S297" s="21">
        <v>304</v>
      </c>
      <c r="U297" s="21"/>
      <c r="V297" s="26"/>
      <c r="Y297" s="21" t="s">
        <v>1545</v>
      </c>
      <c r="Z297" s="21" t="s">
        <v>548</v>
      </c>
      <c r="AA297" s="21"/>
      <c r="AB297" s="84" t="s">
        <v>2549</v>
      </c>
      <c r="AC297" s="21" t="s">
        <v>3548</v>
      </c>
      <c r="AD297" s="21"/>
      <c r="AE297" s="21">
        <v>294</v>
      </c>
      <c r="AG297" s="21"/>
      <c r="AH297" s="21"/>
      <c r="AI297" s="21"/>
      <c r="AJ297" s="21"/>
      <c r="AK297" s="21">
        <v>304</v>
      </c>
      <c r="AM297" s="21"/>
      <c r="AN297" s="26"/>
      <c r="AO297" s="21"/>
      <c r="AP297" s="21"/>
      <c r="AQ297" s="21">
        <v>295</v>
      </c>
      <c r="AR297" s="21" t="s">
        <v>1546</v>
      </c>
      <c r="AS297" s="21"/>
      <c r="AT297" s="21" t="s">
        <v>549</v>
      </c>
      <c r="AU297" s="21" t="s">
        <v>2550</v>
      </c>
      <c r="AV297" s="21"/>
      <c r="AW297" s="21" t="s">
        <v>3549</v>
      </c>
    </row>
    <row r="298" spans="5:49" x14ac:dyDescent="0.25">
      <c r="E298">
        <v>295</v>
      </c>
      <c r="F298" s="21" t="s">
        <v>549</v>
      </c>
      <c r="G298" s="21" t="s">
        <v>4570</v>
      </c>
      <c r="I298" s="21"/>
      <c r="J298" s="21"/>
      <c r="K298" s="21"/>
      <c r="L298" s="21"/>
      <c r="M298" s="21">
        <v>291</v>
      </c>
      <c r="O298" s="21"/>
      <c r="P298" s="21"/>
      <c r="Q298" s="21"/>
      <c r="R298" s="21"/>
      <c r="S298" s="21">
        <v>305</v>
      </c>
      <c r="U298" s="21"/>
      <c r="V298" s="26"/>
      <c r="Y298" s="21" t="s">
        <v>1546</v>
      </c>
      <c r="Z298" s="21" t="s">
        <v>549</v>
      </c>
      <c r="AA298" s="21"/>
      <c r="AB298" s="84" t="s">
        <v>2550</v>
      </c>
      <c r="AC298" s="21" t="s">
        <v>3549</v>
      </c>
      <c r="AD298" s="21"/>
      <c r="AE298" s="21">
        <v>295</v>
      </c>
      <c r="AG298" s="21"/>
      <c r="AH298" s="21"/>
      <c r="AI298" s="21"/>
      <c r="AJ298" s="21"/>
      <c r="AK298" s="21">
        <v>305</v>
      </c>
      <c r="AM298" s="21"/>
      <c r="AN298" s="26"/>
      <c r="AO298" s="21"/>
      <c r="AP298" s="21"/>
      <c r="AQ298" s="21">
        <v>296</v>
      </c>
      <c r="AR298" s="21" t="s">
        <v>1547</v>
      </c>
      <c r="AS298" s="21"/>
      <c r="AT298" s="21" t="s">
        <v>550</v>
      </c>
      <c r="AU298" s="21" t="s">
        <v>2551</v>
      </c>
      <c r="AV298" s="21"/>
      <c r="AW298" s="21" t="s">
        <v>3550</v>
      </c>
    </row>
    <row r="299" spans="5:49" x14ac:dyDescent="0.25">
      <c r="E299">
        <v>296</v>
      </c>
      <c r="F299" s="21" t="s">
        <v>550</v>
      </c>
      <c r="G299" s="21" t="s">
        <v>4571</v>
      </c>
      <c r="I299" s="21"/>
      <c r="J299" s="21"/>
      <c r="K299" s="21"/>
      <c r="L299" s="21"/>
      <c r="M299" s="21">
        <v>292</v>
      </c>
      <c r="O299" s="21"/>
      <c r="P299" s="21"/>
      <c r="Q299" s="21"/>
      <c r="R299" s="21"/>
      <c r="S299" s="21">
        <v>306</v>
      </c>
      <c r="U299" s="21"/>
      <c r="V299" s="26"/>
      <c r="Y299" s="21" t="s">
        <v>1547</v>
      </c>
      <c r="Z299" s="21" t="s">
        <v>550</v>
      </c>
      <c r="AA299" s="21"/>
      <c r="AB299" s="84" t="s">
        <v>2551</v>
      </c>
      <c r="AC299" s="21" t="s">
        <v>3550</v>
      </c>
      <c r="AD299" s="21"/>
      <c r="AE299" s="21">
        <v>296</v>
      </c>
      <c r="AG299" s="21"/>
      <c r="AH299" s="21"/>
      <c r="AI299" s="21"/>
      <c r="AJ299" s="21"/>
      <c r="AK299" s="21">
        <v>306</v>
      </c>
      <c r="AM299" s="21"/>
      <c r="AN299" s="26"/>
      <c r="AO299" s="21"/>
      <c r="AP299" s="21"/>
      <c r="AQ299" s="21">
        <v>297</v>
      </c>
      <c r="AR299" s="21" t="s">
        <v>1548</v>
      </c>
      <c r="AS299" s="21"/>
      <c r="AT299" s="21" t="s">
        <v>551</v>
      </c>
      <c r="AU299" s="21" t="s">
        <v>2552</v>
      </c>
      <c r="AV299" s="21"/>
      <c r="AW299" s="21" t="s">
        <v>3551</v>
      </c>
    </row>
    <row r="300" spans="5:49" x14ac:dyDescent="0.25">
      <c r="E300">
        <v>297</v>
      </c>
      <c r="F300" s="21" t="s">
        <v>551</v>
      </c>
      <c r="G300" s="21" t="s">
        <v>4572</v>
      </c>
      <c r="I300" s="21"/>
      <c r="J300" s="21"/>
      <c r="K300" s="21"/>
      <c r="L300" s="21"/>
      <c r="M300" s="21">
        <v>293</v>
      </c>
      <c r="O300" s="21"/>
      <c r="P300" s="21"/>
      <c r="Q300" s="21"/>
      <c r="R300" s="21"/>
      <c r="S300" s="21">
        <v>307</v>
      </c>
      <c r="U300" s="21"/>
      <c r="V300" s="26"/>
      <c r="Y300" s="21" t="s">
        <v>1548</v>
      </c>
      <c r="Z300" s="21" t="s">
        <v>551</v>
      </c>
      <c r="AA300" s="21"/>
      <c r="AB300" s="84" t="s">
        <v>2552</v>
      </c>
      <c r="AC300" s="21" t="s">
        <v>3551</v>
      </c>
      <c r="AD300" s="21"/>
      <c r="AE300" s="21">
        <v>297</v>
      </c>
      <c r="AG300" s="21"/>
      <c r="AH300" s="21"/>
      <c r="AI300" s="21"/>
      <c r="AJ300" s="21"/>
      <c r="AK300" s="21">
        <v>307</v>
      </c>
      <c r="AM300" s="21"/>
      <c r="AN300" s="26"/>
      <c r="AO300" s="21"/>
      <c r="AP300" s="21"/>
      <c r="AQ300" s="21">
        <v>298</v>
      </c>
      <c r="AR300" s="21" t="s">
        <v>1549</v>
      </c>
      <c r="AS300" s="21"/>
      <c r="AT300" s="21" t="s">
        <v>552</v>
      </c>
      <c r="AU300" s="21" t="s">
        <v>2553</v>
      </c>
      <c r="AV300" s="21"/>
      <c r="AW300" s="21" t="s">
        <v>3552</v>
      </c>
    </row>
    <row r="301" spans="5:49" x14ac:dyDescent="0.25">
      <c r="E301">
        <v>298</v>
      </c>
      <c r="F301" s="21" t="s">
        <v>552</v>
      </c>
      <c r="G301" s="21" t="s">
        <v>4573</v>
      </c>
      <c r="I301" s="21"/>
      <c r="J301" s="21"/>
      <c r="K301" s="21"/>
      <c r="L301" s="21"/>
      <c r="M301" s="21">
        <v>294</v>
      </c>
      <c r="O301" s="21"/>
      <c r="P301" s="21"/>
      <c r="Q301" s="21"/>
      <c r="R301" s="21"/>
      <c r="S301" s="21">
        <v>308</v>
      </c>
      <c r="U301" s="21"/>
      <c r="V301" s="26"/>
      <c r="Y301" s="21" t="s">
        <v>1549</v>
      </c>
      <c r="Z301" s="21" t="s">
        <v>552</v>
      </c>
      <c r="AA301" s="21"/>
      <c r="AB301" s="84" t="s">
        <v>2553</v>
      </c>
      <c r="AC301" s="21" t="s">
        <v>3552</v>
      </c>
      <c r="AD301" s="21"/>
      <c r="AE301" s="21">
        <v>298</v>
      </c>
      <c r="AG301" s="21"/>
      <c r="AH301" s="21"/>
      <c r="AI301" s="21"/>
      <c r="AJ301" s="21"/>
      <c r="AK301" s="21">
        <v>308</v>
      </c>
      <c r="AM301" s="21"/>
      <c r="AN301" s="26"/>
      <c r="AO301" s="21"/>
      <c r="AP301" s="21"/>
      <c r="AQ301" s="21">
        <v>299</v>
      </c>
      <c r="AR301" s="21" t="s">
        <v>1550</v>
      </c>
      <c r="AS301" s="21"/>
      <c r="AT301" s="21" t="s">
        <v>553</v>
      </c>
      <c r="AU301" s="21" t="s">
        <v>2554</v>
      </c>
      <c r="AV301" s="21"/>
      <c r="AW301" s="21" t="s">
        <v>3553</v>
      </c>
    </row>
    <row r="302" spans="5:49" x14ac:dyDescent="0.25">
      <c r="E302">
        <v>299</v>
      </c>
      <c r="F302" s="21" t="s">
        <v>553</v>
      </c>
      <c r="G302" s="21" t="s">
        <v>4574</v>
      </c>
      <c r="I302" s="21"/>
      <c r="J302" s="21"/>
      <c r="K302" s="21"/>
      <c r="L302" s="21"/>
      <c r="M302" s="21">
        <v>295</v>
      </c>
      <c r="O302" s="21"/>
      <c r="P302" s="21"/>
      <c r="Q302" s="21"/>
      <c r="R302" s="21"/>
      <c r="S302" s="21">
        <v>309</v>
      </c>
      <c r="U302" s="21"/>
      <c r="V302" s="26"/>
      <c r="Y302" s="21" t="s">
        <v>1550</v>
      </c>
      <c r="Z302" s="21" t="s">
        <v>553</v>
      </c>
      <c r="AA302" s="21"/>
      <c r="AB302" s="84" t="s">
        <v>2554</v>
      </c>
      <c r="AC302" s="21" t="s">
        <v>3553</v>
      </c>
      <c r="AD302" s="21"/>
      <c r="AE302" s="21">
        <v>299</v>
      </c>
      <c r="AG302" s="21"/>
      <c r="AH302" s="21"/>
      <c r="AI302" s="21"/>
      <c r="AJ302" s="21"/>
      <c r="AK302" s="21">
        <v>309</v>
      </c>
      <c r="AM302" s="21"/>
      <c r="AN302" s="26"/>
      <c r="AO302" s="21"/>
      <c r="AP302" s="21"/>
      <c r="AQ302" s="21">
        <v>300</v>
      </c>
      <c r="AR302" s="21" t="s">
        <v>1551</v>
      </c>
      <c r="AS302" s="21"/>
      <c r="AT302" s="21" t="s">
        <v>554</v>
      </c>
      <c r="AU302" s="21" t="s">
        <v>2555</v>
      </c>
      <c r="AV302" s="21"/>
      <c r="AW302" s="21" t="s">
        <v>3554</v>
      </c>
    </row>
    <row r="303" spans="5:49" x14ac:dyDescent="0.25">
      <c r="E303">
        <v>300</v>
      </c>
      <c r="F303" s="21" t="s">
        <v>554</v>
      </c>
      <c r="G303" s="21" t="s">
        <v>4575</v>
      </c>
      <c r="I303" s="21"/>
      <c r="J303" s="21"/>
      <c r="K303" s="21"/>
      <c r="L303" s="21"/>
      <c r="M303" s="21">
        <v>296</v>
      </c>
      <c r="O303" s="21"/>
      <c r="P303" s="21"/>
      <c r="Q303" s="21"/>
      <c r="R303" s="21"/>
      <c r="S303" s="21">
        <v>310</v>
      </c>
      <c r="U303" s="21"/>
      <c r="V303" s="26"/>
      <c r="Y303" s="21" t="s">
        <v>1551</v>
      </c>
      <c r="Z303" s="21" t="s">
        <v>554</v>
      </c>
      <c r="AA303" s="21"/>
      <c r="AB303" s="84" t="s">
        <v>2555</v>
      </c>
      <c r="AC303" s="21" t="s">
        <v>3554</v>
      </c>
      <c r="AD303" s="21"/>
      <c r="AE303" s="21">
        <v>300</v>
      </c>
      <c r="AG303" s="21"/>
      <c r="AH303" s="21"/>
      <c r="AI303" s="21"/>
      <c r="AJ303" s="21"/>
      <c r="AK303" s="21">
        <v>310</v>
      </c>
      <c r="AM303" s="21"/>
      <c r="AN303" s="26"/>
      <c r="AO303" s="21"/>
      <c r="AP303" s="21"/>
      <c r="AQ303" s="21">
        <v>301</v>
      </c>
      <c r="AR303" s="21" t="s">
        <v>1552</v>
      </c>
      <c r="AS303" s="21"/>
      <c r="AT303" s="21" t="s">
        <v>555</v>
      </c>
      <c r="AU303" s="21" t="s">
        <v>2556</v>
      </c>
      <c r="AV303" s="21"/>
      <c r="AW303" s="21" t="s">
        <v>3555</v>
      </c>
    </row>
    <row r="304" spans="5:49" x14ac:dyDescent="0.25">
      <c r="E304">
        <v>301</v>
      </c>
      <c r="F304" s="21" t="s">
        <v>555</v>
      </c>
      <c r="G304" s="21" t="s">
        <v>4576</v>
      </c>
      <c r="I304" s="21"/>
      <c r="J304" s="21"/>
      <c r="K304" s="21"/>
      <c r="L304" s="21"/>
      <c r="M304" s="21">
        <v>297</v>
      </c>
      <c r="O304" s="21"/>
      <c r="P304" s="21"/>
      <c r="Q304" s="21"/>
      <c r="R304" s="21"/>
      <c r="S304" s="21">
        <v>311</v>
      </c>
      <c r="U304" s="21"/>
      <c r="V304" s="26"/>
      <c r="Y304" s="21" t="s">
        <v>1552</v>
      </c>
      <c r="Z304" s="21" t="s">
        <v>555</v>
      </c>
      <c r="AA304" s="21"/>
      <c r="AB304" s="84" t="s">
        <v>2556</v>
      </c>
      <c r="AC304" s="21" t="s">
        <v>3555</v>
      </c>
      <c r="AD304" s="21"/>
      <c r="AE304" s="21">
        <v>301</v>
      </c>
      <c r="AG304" s="21"/>
      <c r="AH304" s="21"/>
      <c r="AI304" s="21"/>
      <c r="AJ304" s="21"/>
      <c r="AK304" s="21">
        <v>311</v>
      </c>
      <c r="AM304" s="21"/>
      <c r="AN304" s="26"/>
      <c r="AO304" s="21"/>
      <c r="AP304" s="21"/>
      <c r="AQ304" s="21">
        <v>302</v>
      </c>
      <c r="AR304" s="21" t="s">
        <v>1553</v>
      </c>
      <c r="AS304" s="21"/>
      <c r="AT304" s="21" t="s">
        <v>556</v>
      </c>
      <c r="AU304" s="21" t="s">
        <v>2557</v>
      </c>
      <c r="AV304" s="21"/>
      <c r="AW304" s="21" t="s">
        <v>3556</v>
      </c>
    </row>
    <row r="305" spans="5:49" x14ac:dyDescent="0.25">
      <c r="E305">
        <v>302</v>
      </c>
      <c r="F305" s="21" t="s">
        <v>556</v>
      </c>
      <c r="G305" s="21" t="s">
        <v>4577</v>
      </c>
      <c r="I305" s="21"/>
      <c r="J305" s="21"/>
      <c r="K305" s="21"/>
      <c r="L305" s="21"/>
      <c r="M305" s="21">
        <v>298</v>
      </c>
      <c r="O305" s="21"/>
      <c r="P305" s="21"/>
      <c r="Q305" s="21"/>
      <c r="R305" s="21"/>
      <c r="S305" s="21">
        <v>312</v>
      </c>
      <c r="U305" s="21"/>
      <c r="V305" s="26"/>
      <c r="Y305" s="21" t="s">
        <v>1553</v>
      </c>
      <c r="Z305" s="21" t="s">
        <v>556</v>
      </c>
      <c r="AA305" s="21"/>
      <c r="AB305" s="84" t="s">
        <v>2557</v>
      </c>
      <c r="AC305" s="21" t="s">
        <v>3556</v>
      </c>
      <c r="AD305" s="21"/>
      <c r="AE305" s="21">
        <v>302</v>
      </c>
      <c r="AG305" s="21"/>
      <c r="AH305" s="21"/>
      <c r="AI305" s="21"/>
      <c r="AJ305" s="21"/>
      <c r="AK305" s="21">
        <v>312</v>
      </c>
      <c r="AM305" s="21"/>
      <c r="AN305" s="26"/>
      <c r="AO305" s="21"/>
      <c r="AP305" s="21"/>
      <c r="AQ305" s="21">
        <v>303</v>
      </c>
      <c r="AR305" s="21" t="s">
        <v>1554</v>
      </c>
      <c r="AS305" s="21"/>
      <c r="AT305" s="21" t="s">
        <v>557</v>
      </c>
      <c r="AU305" s="21" t="s">
        <v>2558</v>
      </c>
      <c r="AV305" s="21"/>
      <c r="AW305" s="21" t="s">
        <v>3557</v>
      </c>
    </row>
    <row r="306" spans="5:49" x14ac:dyDescent="0.25">
      <c r="E306">
        <v>303</v>
      </c>
      <c r="F306" s="21" t="s">
        <v>557</v>
      </c>
      <c r="G306" s="21" t="s">
        <v>4578</v>
      </c>
      <c r="I306" s="21"/>
      <c r="J306" s="21"/>
      <c r="K306" s="21"/>
      <c r="L306" s="21"/>
      <c r="M306" s="21">
        <v>299</v>
      </c>
      <c r="O306" s="21"/>
      <c r="P306" s="21"/>
      <c r="Q306" s="21"/>
      <c r="R306" s="21"/>
      <c r="S306" s="21">
        <v>313</v>
      </c>
      <c r="U306" s="21"/>
      <c r="V306" s="26"/>
      <c r="Y306" s="21" t="s">
        <v>1554</v>
      </c>
      <c r="Z306" s="21" t="s">
        <v>557</v>
      </c>
      <c r="AA306" s="21"/>
      <c r="AB306" s="84" t="s">
        <v>2558</v>
      </c>
      <c r="AC306" s="21" t="s">
        <v>3557</v>
      </c>
      <c r="AD306" s="21"/>
      <c r="AE306" s="21">
        <v>303</v>
      </c>
      <c r="AG306" s="21"/>
      <c r="AH306" s="21"/>
      <c r="AI306" s="21"/>
      <c r="AJ306" s="21"/>
      <c r="AK306" s="21">
        <v>313</v>
      </c>
      <c r="AM306" s="21"/>
      <c r="AN306" s="26"/>
      <c r="AO306" s="21"/>
      <c r="AP306" s="21"/>
      <c r="AQ306" s="21">
        <v>304</v>
      </c>
      <c r="AR306" s="21" t="s">
        <v>1555</v>
      </c>
      <c r="AS306" s="21"/>
      <c r="AT306" s="21" t="s">
        <v>558</v>
      </c>
      <c r="AU306" s="21" t="s">
        <v>2559</v>
      </c>
      <c r="AV306" s="21"/>
      <c r="AW306" s="21" t="s">
        <v>3558</v>
      </c>
    </row>
    <row r="307" spans="5:49" x14ac:dyDescent="0.25">
      <c r="E307">
        <v>304</v>
      </c>
      <c r="F307" s="21" t="s">
        <v>558</v>
      </c>
      <c r="G307" s="21" t="s">
        <v>4579</v>
      </c>
      <c r="I307" s="21"/>
      <c r="J307" s="21"/>
      <c r="K307" s="21"/>
      <c r="L307" s="21"/>
      <c r="M307" s="21">
        <v>300</v>
      </c>
      <c r="O307" s="21"/>
      <c r="P307" s="21"/>
      <c r="Q307" s="21"/>
      <c r="R307" s="21"/>
      <c r="S307" s="21">
        <v>314</v>
      </c>
      <c r="U307" s="21"/>
      <c r="V307" s="26"/>
      <c r="Y307" s="21" t="s">
        <v>1555</v>
      </c>
      <c r="Z307" s="21" t="s">
        <v>558</v>
      </c>
      <c r="AA307" s="21"/>
      <c r="AB307" s="84" t="s">
        <v>2559</v>
      </c>
      <c r="AC307" s="21" t="s">
        <v>3558</v>
      </c>
      <c r="AD307" s="21"/>
      <c r="AE307" s="21">
        <v>304</v>
      </c>
      <c r="AG307" s="21"/>
      <c r="AH307" s="21"/>
      <c r="AI307" s="21"/>
      <c r="AJ307" s="21"/>
      <c r="AK307" s="21">
        <v>314</v>
      </c>
      <c r="AM307" s="21"/>
      <c r="AN307" s="26"/>
      <c r="AO307" s="21"/>
      <c r="AP307" s="21"/>
      <c r="AQ307" s="21">
        <v>305</v>
      </c>
      <c r="AR307" s="21" t="s">
        <v>1556</v>
      </c>
      <c r="AS307" s="21"/>
      <c r="AT307" s="21" t="s">
        <v>559</v>
      </c>
      <c r="AU307" s="21" t="s">
        <v>2560</v>
      </c>
      <c r="AV307" s="21"/>
      <c r="AW307" s="21" t="s">
        <v>3559</v>
      </c>
    </row>
    <row r="308" spans="5:49" x14ac:dyDescent="0.25">
      <c r="E308">
        <v>305</v>
      </c>
      <c r="F308" s="21" t="s">
        <v>559</v>
      </c>
      <c r="G308" s="21" t="s">
        <v>4580</v>
      </c>
      <c r="I308" s="21"/>
      <c r="J308" s="21"/>
      <c r="K308" s="21"/>
      <c r="L308" s="21"/>
      <c r="M308" s="21">
        <v>301</v>
      </c>
      <c r="O308" s="21"/>
      <c r="P308" s="21"/>
      <c r="Q308" s="21"/>
      <c r="R308" s="21"/>
      <c r="S308" s="21">
        <v>315</v>
      </c>
      <c r="U308" s="21"/>
      <c r="V308" s="26"/>
      <c r="Y308" s="21" t="s">
        <v>1556</v>
      </c>
      <c r="Z308" s="21" t="s">
        <v>559</v>
      </c>
      <c r="AA308" s="21"/>
      <c r="AB308" s="84" t="s">
        <v>2560</v>
      </c>
      <c r="AC308" s="21" t="s">
        <v>3559</v>
      </c>
      <c r="AD308" s="21"/>
      <c r="AE308" s="21">
        <v>305</v>
      </c>
      <c r="AG308" s="21"/>
      <c r="AH308" s="21"/>
      <c r="AI308" s="21"/>
      <c r="AJ308" s="21"/>
      <c r="AK308" s="21">
        <v>315</v>
      </c>
      <c r="AM308" s="21"/>
      <c r="AN308" s="26"/>
      <c r="AO308" s="21"/>
      <c r="AP308" s="21"/>
      <c r="AQ308" s="21">
        <v>306</v>
      </c>
      <c r="AR308" s="21" t="s">
        <v>1557</v>
      </c>
      <c r="AS308" s="21"/>
      <c r="AT308" s="21" t="s">
        <v>560</v>
      </c>
      <c r="AU308" s="21" t="s">
        <v>2561</v>
      </c>
      <c r="AV308" s="21"/>
      <c r="AW308" s="21" t="s">
        <v>3560</v>
      </c>
    </row>
    <row r="309" spans="5:49" x14ac:dyDescent="0.25">
      <c r="E309">
        <v>306</v>
      </c>
      <c r="F309" s="21" t="s">
        <v>560</v>
      </c>
      <c r="G309" s="21" t="s">
        <v>4581</v>
      </c>
      <c r="I309" s="21"/>
      <c r="J309" s="21"/>
      <c r="K309" s="21"/>
      <c r="L309" s="21"/>
      <c r="M309" s="21">
        <v>302</v>
      </c>
      <c r="O309" s="21"/>
      <c r="P309" s="21"/>
      <c r="Q309" s="21"/>
      <c r="R309" s="21"/>
      <c r="S309" s="21">
        <v>316</v>
      </c>
      <c r="U309" s="21"/>
      <c r="V309" s="26"/>
      <c r="Y309" s="21" t="s">
        <v>1557</v>
      </c>
      <c r="Z309" s="21" t="s">
        <v>560</v>
      </c>
      <c r="AA309" s="21"/>
      <c r="AB309" s="84" t="s">
        <v>2561</v>
      </c>
      <c r="AC309" s="21" t="s">
        <v>3560</v>
      </c>
      <c r="AD309" s="21"/>
      <c r="AE309" s="21">
        <v>306</v>
      </c>
      <c r="AG309" s="21"/>
      <c r="AH309" s="21"/>
      <c r="AI309" s="21"/>
      <c r="AJ309" s="21"/>
      <c r="AK309" s="21">
        <v>316</v>
      </c>
      <c r="AM309" s="21"/>
      <c r="AN309" s="26"/>
      <c r="AO309" s="21"/>
      <c r="AP309" s="21"/>
      <c r="AQ309" s="21">
        <v>307</v>
      </c>
      <c r="AR309" s="21" t="s">
        <v>1558</v>
      </c>
      <c r="AS309" s="21"/>
      <c r="AT309" s="21" t="s">
        <v>561</v>
      </c>
      <c r="AU309" s="21" t="s">
        <v>2562</v>
      </c>
      <c r="AV309" s="21"/>
      <c r="AW309" s="21" t="s">
        <v>3561</v>
      </c>
    </row>
    <row r="310" spans="5:49" x14ac:dyDescent="0.25">
      <c r="E310">
        <v>307</v>
      </c>
      <c r="F310" s="21" t="s">
        <v>561</v>
      </c>
      <c r="G310" s="21" t="s">
        <v>4582</v>
      </c>
      <c r="I310" s="21"/>
      <c r="J310" s="21"/>
      <c r="K310" s="21"/>
      <c r="L310" s="21"/>
      <c r="M310" s="21">
        <v>303</v>
      </c>
      <c r="O310" s="21"/>
      <c r="P310" s="21"/>
      <c r="Q310" s="21"/>
      <c r="R310" s="21"/>
      <c r="S310" s="21">
        <v>317</v>
      </c>
      <c r="U310" s="21"/>
      <c r="V310" s="26"/>
      <c r="Y310" s="21" t="s">
        <v>1558</v>
      </c>
      <c r="Z310" s="21" t="s">
        <v>561</v>
      </c>
      <c r="AA310" s="21"/>
      <c r="AB310" s="84" t="s">
        <v>2562</v>
      </c>
      <c r="AC310" s="21" t="s">
        <v>3561</v>
      </c>
      <c r="AD310" s="21"/>
      <c r="AE310" s="21">
        <v>307</v>
      </c>
      <c r="AG310" s="21"/>
      <c r="AH310" s="21"/>
      <c r="AI310" s="21"/>
      <c r="AJ310" s="21"/>
      <c r="AK310" s="21">
        <v>317</v>
      </c>
      <c r="AM310" s="21"/>
      <c r="AN310" s="26"/>
      <c r="AO310" s="21"/>
      <c r="AP310" s="21"/>
      <c r="AQ310" s="21">
        <v>308</v>
      </c>
      <c r="AR310" s="21" t="s">
        <v>1559</v>
      </c>
      <c r="AS310" s="21"/>
      <c r="AT310" s="21" t="s">
        <v>562</v>
      </c>
      <c r="AU310" s="21" t="s">
        <v>2563</v>
      </c>
      <c r="AV310" s="21"/>
      <c r="AW310" s="21" t="s">
        <v>3562</v>
      </c>
    </row>
    <row r="311" spans="5:49" x14ac:dyDescent="0.25">
      <c r="E311">
        <v>308</v>
      </c>
      <c r="F311" s="21" t="s">
        <v>562</v>
      </c>
      <c r="G311" s="21" t="s">
        <v>4583</v>
      </c>
      <c r="I311" s="21"/>
      <c r="J311" s="21"/>
      <c r="K311" s="21"/>
      <c r="L311" s="21"/>
      <c r="M311" s="21">
        <v>304</v>
      </c>
      <c r="O311" s="21"/>
      <c r="P311" s="21"/>
      <c r="Q311" s="21"/>
      <c r="R311" s="21"/>
      <c r="S311" s="21">
        <v>318</v>
      </c>
      <c r="U311" s="21"/>
      <c r="V311" s="26"/>
      <c r="Y311" s="21" t="s">
        <v>1559</v>
      </c>
      <c r="Z311" s="21" t="s">
        <v>562</v>
      </c>
      <c r="AA311" s="21"/>
      <c r="AB311" s="84" t="s">
        <v>2563</v>
      </c>
      <c r="AC311" s="21" t="s">
        <v>3562</v>
      </c>
      <c r="AD311" s="21"/>
      <c r="AE311" s="21">
        <v>308</v>
      </c>
      <c r="AG311" s="21"/>
      <c r="AH311" s="21"/>
      <c r="AI311" s="21"/>
      <c r="AJ311" s="21"/>
      <c r="AK311" s="21">
        <v>318</v>
      </c>
      <c r="AM311" s="21"/>
      <c r="AN311" s="26"/>
      <c r="AO311" s="21"/>
      <c r="AP311" s="21"/>
      <c r="AQ311" s="21">
        <v>309</v>
      </c>
      <c r="AR311" s="21" t="s">
        <v>1560</v>
      </c>
      <c r="AS311" s="21"/>
      <c r="AT311" s="21" t="s">
        <v>563</v>
      </c>
      <c r="AU311" s="21" t="s">
        <v>2564</v>
      </c>
      <c r="AV311" s="21"/>
      <c r="AW311" s="21" t="s">
        <v>3563</v>
      </c>
    </row>
    <row r="312" spans="5:49" x14ac:dyDescent="0.25">
      <c r="E312">
        <v>309</v>
      </c>
      <c r="F312" s="21" t="s">
        <v>563</v>
      </c>
      <c r="G312" s="21" t="s">
        <v>4584</v>
      </c>
      <c r="I312" s="21"/>
      <c r="J312" s="21"/>
      <c r="K312" s="21"/>
      <c r="L312" s="21"/>
      <c r="M312" s="21">
        <v>305</v>
      </c>
      <c r="O312" s="21"/>
      <c r="P312" s="21"/>
      <c r="Q312" s="21"/>
      <c r="R312" s="21"/>
      <c r="S312" s="21">
        <v>319</v>
      </c>
      <c r="U312" s="21"/>
      <c r="V312" s="26"/>
      <c r="Y312" s="21" t="s">
        <v>1560</v>
      </c>
      <c r="Z312" s="21" t="s">
        <v>563</v>
      </c>
      <c r="AA312" s="21"/>
      <c r="AB312" s="84" t="s">
        <v>2564</v>
      </c>
      <c r="AC312" s="21" t="s">
        <v>3563</v>
      </c>
      <c r="AD312" s="21"/>
      <c r="AE312" s="21">
        <v>309</v>
      </c>
      <c r="AG312" s="21"/>
      <c r="AH312" s="21"/>
      <c r="AI312" s="21"/>
      <c r="AJ312" s="21"/>
      <c r="AK312" s="21">
        <v>319</v>
      </c>
      <c r="AM312" s="21"/>
      <c r="AN312" s="26"/>
      <c r="AO312" s="21"/>
      <c r="AP312" s="21"/>
      <c r="AQ312" s="21">
        <v>310</v>
      </c>
      <c r="AR312" s="21" t="s">
        <v>1561</v>
      </c>
      <c r="AS312" s="21"/>
      <c r="AT312" s="21" t="s">
        <v>564</v>
      </c>
      <c r="AU312" s="21" t="s">
        <v>2565</v>
      </c>
      <c r="AV312" s="21"/>
      <c r="AW312" s="21" t="s">
        <v>3564</v>
      </c>
    </row>
    <row r="313" spans="5:49" x14ac:dyDescent="0.25">
      <c r="E313">
        <v>310</v>
      </c>
      <c r="F313" s="21" t="s">
        <v>564</v>
      </c>
      <c r="G313" s="21" t="s">
        <v>4585</v>
      </c>
      <c r="I313" s="21"/>
      <c r="J313" s="21"/>
      <c r="K313" s="21"/>
      <c r="L313" s="21"/>
      <c r="M313" s="21">
        <v>306</v>
      </c>
      <c r="O313" s="21"/>
      <c r="P313" s="21"/>
      <c r="Q313" s="21"/>
      <c r="R313" s="21"/>
      <c r="S313" s="21">
        <v>320</v>
      </c>
      <c r="U313" s="21"/>
      <c r="V313" s="26"/>
      <c r="Y313" s="21" t="s">
        <v>1561</v>
      </c>
      <c r="Z313" s="21" t="s">
        <v>564</v>
      </c>
      <c r="AA313" s="21"/>
      <c r="AB313" s="84" t="s">
        <v>2565</v>
      </c>
      <c r="AC313" s="21" t="s">
        <v>3564</v>
      </c>
      <c r="AD313" s="21"/>
      <c r="AE313" s="21">
        <v>310</v>
      </c>
      <c r="AG313" s="21"/>
      <c r="AH313" s="21"/>
      <c r="AI313" s="21"/>
      <c r="AJ313" s="21"/>
      <c r="AK313" s="21">
        <v>320</v>
      </c>
      <c r="AM313" s="21"/>
      <c r="AN313" s="26"/>
      <c r="AO313" s="21"/>
      <c r="AP313" s="21"/>
      <c r="AQ313" s="21">
        <v>311</v>
      </c>
      <c r="AR313" s="21" t="s">
        <v>1562</v>
      </c>
      <c r="AS313" s="21"/>
      <c r="AT313" s="21" t="s">
        <v>565</v>
      </c>
      <c r="AU313" s="21" t="s">
        <v>2566</v>
      </c>
      <c r="AV313" s="21"/>
      <c r="AW313" s="21" t="s">
        <v>3565</v>
      </c>
    </row>
    <row r="314" spans="5:49" x14ac:dyDescent="0.25">
      <c r="E314">
        <v>311</v>
      </c>
      <c r="F314" s="21" t="s">
        <v>565</v>
      </c>
      <c r="G314" s="21" t="s">
        <v>4586</v>
      </c>
      <c r="I314" s="21"/>
      <c r="J314" s="21"/>
      <c r="K314" s="21"/>
      <c r="L314" s="21"/>
      <c r="M314" s="21">
        <v>307</v>
      </c>
      <c r="O314" s="21"/>
      <c r="P314" s="21"/>
      <c r="Q314" s="21"/>
      <c r="R314" s="21"/>
      <c r="S314" s="21">
        <v>321</v>
      </c>
      <c r="U314" s="21"/>
      <c r="V314" s="26"/>
      <c r="Y314" s="21" t="s">
        <v>1562</v>
      </c>
      <c r="Z314" s="21" t="s">
        <v>565</v>
      </c>
      <c r="AA314" s="21"/>
      <c r="AB314" s="84" t="s">
        <v>2566</v>
      </c>
      <c r="AC314" s="21" t="s">
        <v>3565</v>
      </c>
      <c r="AD314" s="21"/>
      <c r="AE314" s="21">
        <v>311</v>
      </c>
      <c r="AG314" s="21"/>
      <c r="AH314" s="21"/>
      <c r="AI314" s="21"/>
      <c r="AJ314" s="21"/>
      <c r="AK314" s="21">
        <v>321</v>
      </c>
      <c r="AM314" s="21"/>
      <c r="AN314" s="26"/>
      <c r="AO314" s="21"/>
      <c r="AP314" s="21"/>
      <c r="AQ314" s="21">
        <v>312</v>
      </c>
      <c r="AR314" s="21" t="s">
        <v>1563</v>
      </c>
      <c r="AS314" s="21"/>
      <c r="AT314" s="21" t="s">
        <v>566</v>
      </c>
      <c r="AU314" s="21" t="s">
        <v>2567</v>
      </c>
      <c r="AV314" s="21"/>
      <c r="AW314" s="21" t="s">
        <v>3566</v>
      </c>
    </row>
    <row r="315" spans="5:49" x14ac:dyDescent="0.25">
      <c r="E315">
        <v>312</v>
      </c>
      <c r="F315" s="21" t="s">
        <v>566</v>
      </c>
      <c r="G315" s="21" t="s">
        <v>4587</v>
      </c>
      <c r="I315" s="21"/>
      <c r="J315" s="21"/>
      <c r="K315" s="21"/>
      <c r="L315" s="21"/>
      <c r="M315" s="21">
        <v>308</v>
      </c>
      <c r="O315" s="21"/>
      <c r="P315" s="21"/>
      <c r="Q315" s="21"/>
      <c r="R315" s="21"/>
      <c r="S315" s="21">
        <v>322</v>
      </c>
      <c r="U315" s="21"/>
      <c r="V315" s="26"/>
      <c r="Y315" s="21" t="s">
        <v>1563</v>
      </c>
      <c r="Z315" s="21" t="s">
        <v>566</v>
      </c>
      <c r="AA315" s="21"/>
      <c r="AB315" s="84" t="s">
        <v>2567</v>
      </c>
      <c r="AC315" s="21" t="s">
        <v>3566</v>
      </c>
      <c r="AD315" s="21"/>
      <c r="AE315" s="21">
        <v>312</v>
      </c>
      <c r="AG315" s="21"/>
      <c r="AH315" s="21"/>
      <c r="AI315" s="21"/>
      <c r="AJ315" s="21"/>
      <c r="AK315" s="21">
        <v>322</v>
      </c>
      <c r="AM315" s="21"/>
      <c r="AN315" s="26"/>
      <c r="AO315" s="21"/>
      <c r="AP315" s="21"/>
      <c r="AQ315" s="21">
        <v>313</v>
      </c>
      <c r="AR315" s="21" t="s">
        <v>1564</v>
      </c>
      <c r="AS315" s="21"/>
      <c r="AT315" s="21" t="s">
        <v>567</v>
      </c>
      <c r="AU315" s="21" t="s">
        <v>2568</v>
      </c>
      <c r="AV315" s="21"/>
      <c r="AW315" s="21" t="s">
        <v>3567</v>
      </c>
    </row>
    <row r="316" spans="5:49" x14ac:dyDescent="0.25">
      <c r="E316">
        <v>313</v>
      </c>
      <c r="F316" s="21" t="s">
        <v>567</v>
      </c>
      <c r="G316" s="21" t="s">
        <v>4588</v>
      </c>
      <c r="I316" s="21"/>
      <c r="J316" s="21"/>
      <c r="K316" s="21"/>
      <c r="L316" s="21"/>
      <c r="M316" s="21">
        <v>309</v>
      </c>
      <c r="O316" s="21"/>
      <c r="P316" s="21"/>
      <c r="Q316" s="21"/>
      <c r="R316" s="21"/>
      <c r="S316" s="21">
        <v>323</v>
      </c>
      <c r="U316" s="21"/>
      <c r="V316" s="26"/>
      <c r="Y316" s="21" t="s">
        <v>1564</v>
      </c>
      <c r="Z316" s="21" t="s">
        <v>567</v>
      </c>
      <c r="AA316" s="21"/>
      <c r="AB316" s="84" t="s">
        <v>2568</v>
      </c>
      <c r="AC316" s="21" t="s">
        <v>3567</v>
      </c>
      <c r="AD316" s="21"/>
      <c r="AE316" s="21">
        <v>313</v>
      </c>
      <c r="AG316" s="21"/>
      <c r="AH316" s="21"/>
      <c r="AI316" s="21"/>
      <c r="AJ316" s="21"/>
      <c r="AK316" s="21">
        <v>323</v>
      </c>
      <c r="AM316" s="21"/>
      <c r="AN316" s="26"/>
      <c r="AO316" s="21"/>
      <c r="AP316" s="21"/>
      <c r="AQ316" s="21">
        <v>314</v>
      </c>
      <c r="AR316" s="21" t="s">
        <v>1565</v>
      </c>
      <c r="AS316" s="21"/>
      <c r="AT316" s="21" t="s">
        <v>568</v>
      </c>
      <c r="AU316" s="21" t="s">
        <v>2569</v>
      </c>
      <c r="AV316" s="21"/>
      <c r="AW316" s="21" t="s">
        <v>3568</v>
      </c>
    </row>
    <row r="317" spans="5:49" x14ac:dyDescent="0.25">
      <c r="E317">
        <v>314</v>
      </c>
      <c r="F317" s="21" t="s">
        <v>568</v>
      </c>
      <c r="G317" s="21" t="s">
        <v>4589</v>
      </c>
      <c r="I317" s="21"/>
      <c r="J317" s="21"/>
      <c r="K317" s="21"/>
      <c r="L317" s="21"/>
      <c r="M317" s="21">
        <v>310</v>
      </c>
      <c r="O317" s="21"/>
      <c r="P317" s="21"/>
      <c r="Q317" s="21"/>
      <c r="R317" s="21"/>
      <c r="S317" s="21">
        <v>324</v>
      </c>
      <c r="U317" s="21"/>
      <c r="V317" s="26"/>
      <c r="Y317" s="21" t="s">
        <v>1565</v>
      </c>
      <c r="Z317" s="21" t="s">
        <v>568</v>
      </c>
      <c r="AA317" s="21"/>
      <c r="AB317" s="84" t="s">
        <v>2569</v>
      </c>
      <c r="AC317" s="21" t="s">
        <v>3568</v>
      </c>
      <c r="AD317" s="21"/>
      <c r="AE317" s="21">
        <v>314</v>
      </c>
      <c r="AG317" s="21"/>
      <c r="AH317" s="21"/>
      <c r="AI317" s="21"/>
      <c r="AJ317" s="21"/>
      <c r="AK317" s="21">
        <v>324</v>
      </c>
      <c r="AM317" s="21"/>
      <c r="AN317" s="26"/>
      <c r="AO317" s="21"/>
      <c r="AP317" s="21"/>
      <c r="AQ317" s="21">
        <v>315</v>
      </c>
      <c r="AR317" s="21" t="s">
        <v>1566</v>
      </c>
      <c r="AS317" s="21"/>
      <c r="AT317" s="21" t="s">
        <v>569</v>
      </c>
      <c r="AU317" s="21" t="s">
        <v>2570</v>
      </c>
      <c r="AV317" s="21"/>
      <c r="AW317" s="21" t="s">
        <v>3569</v>
      </c>
    </row>
    <row r="318" spans="5:49" x14ac:dyDescent="0.25">
      <c r="E318">
        <v>315</v>
      </c>
      <c r="F318" s="21" t="s">
        <v>569</v>
      </c>
      <c r="G318" s="21" t="s">
        <v>4590</v>
      </c>
      <c r="I318" s="21"/>
      <c r="J318" s="21"/>
      <c r="K318" s="21"/>
      <c r="L318" s="21"/>
      <c r="M318" s="21">
        <v>311</v>
      </c>
      <c r="O318" s="21"/>
      <c r="P318" s="21"/>
      <c r="Q318" s="21"/>
      <c r="R318" s="21"/>
      <c r="S318" s="21">
        <v>325</v>
      </c>
      <c r="U318" s="21"/>
      <c r="V318" s="26"/>
      <c r="Y318" s="21" t="s">
        <v>1566</v>
      </c>
      <c r="Z318" s="21" t="s">
        <v>569</v>
      </c>
      <c r="AA318" s="21"/>
      <c r="AB318" s="84" t="s">
        <v>2570</v>
      </c>
      <c r="AC318" s="21" t="s">
        <v>3569</v>
      </c>
      <c r="AD318" s="21"/>
      <c r="AE318" s="21">
        <v>315</v>
      </c>
      <c r="AG318" s="21"/>
      <c r="AH318" s="21"/>
      <c r="AI318" s="21"/>
      <c r="AJ318" s="21"/>
      <c r="AK318" s="21">
        <v>325</v>
      </c>
      <c r="AM318" s="21"/>
      <c r="AN318" s="26"/>
      <c r="AO318" s="21"/>
      <c r="AP318" s="21"/>
      <c r="AQ318" s="21">
        <v>316</v>
      </c>
      <c r="AR318" s="21" t="s">
        <v>1567</v>
      </c>
      <c r="AS318" s="21"/>
      <c r="AT318" s="21" t="s">
        <v>570</v>
      </c>
      <c r="AU318" s="21" t="s">
        <v>2571</v>
      </c>
      <c r="AV318" s="21"/>
      <c r="AW318" s="21" t="s">
        <v>3570</v>
      </c>
    </row>
    <row r="319" spans="5:49" x14ac:dyDescent="0.25">
      <c r="E319">
        <v>316</v>
      </c>
      <c r="F319" s="21" t="s">
        <v>570</v>
      </c>
      <c r="G319" s="21" t="s">
        <v>4591</v>
      </c>
      <c r="I319" s="21"/>
      <c r="J319" s="21"/>
      <c r="K319" s="21"/>
      <c r="L319" s="21"/>
      <c r="M319" s="21">
        <v>312</v>
      </c>
      <c r="O319" s="21"/>
      <c r="P319" s="21"/>
      <c r="Q319" s="21"/>
      <c r="R319" s="21"/>
      <c r="S319" s="21">
        <v>326</v>
      </c>
      <c r="U319" s="21"/>
      <c r="V319" s="26"/>
      <c r="Y319" s="21" t="s">
        <v>1567</v>
      </c>
      <c r="Z319" s="21" t="s">
        <v>570</v>
      </c>
      <c r="AA319" s="21"/>
      <c r="AB319" s="84" t="s">
        <v>2571</v>
      </c>
      <c r="AC319" s="21" t="s">
        <v>3570</v>
      </c>
      <c r="AD319" s="21"/>
      <c r="AE319" s="21">
        <v>316</v>
      </c>
      <c r="AG319" s="21"/>
      <c r="AH319" s="21"/>
      <c r="AI319" s="21"/>
      <c r="AJ319" s="21"/>
      <c r="AK319" s="21">
        <v>326</v>
      </c>
      <c r="AM319" s="21"/>
      <c r="AN319" s="26"/>
      <c r="AO319" s="21"/>
      <c r="AP319" s="21"/>
      <c r="AQ319" s="21">
        <v>317</v>
      </c>
      <c r="AR319" s="21" t="s">
        <v>1568</v>
      </c>
      <c r="AS319" s="21"/>
      <c r="AT319" s="21" t="s">
        <v>571</v>
      </c>
      <c r="AU319" s="21" t="s">
        <v>2572</v>
      </c>
      <c r="AV319" s="21"/>
      <c r="AW319" s="21" t="s">
        <v>3571</v>
      </c>
    </row>
    <row r="320" spans="5:49" x14ac:dyDescent="0.25">
      <c r="E320">
        <v>317</v>
      </c>
      <c r="F320" s="21" t="s">
        <v>571</v>
      </c>
      <c r="G320" s="21" t="s">
        <v>4592</v>
      </c>
      <c r="I320" s="21"/>
      <c r="J320" s="21"/>
      <c r="K320" s="21"/>
      <c r="L320" s="21"/>
      <c r="M320" s="21">
        <v>313</v>
      </c>
      <c r="O320" s="21"/>
      <c r="P320" s="21"/>
      <c r="Q320" s="21"/>
      <c r="R320" s="21"/>
      <c r="S320" s="21">
        <v>327</v>
      </c>
      <c r="U320" s="21"/>
      <c r="V320" s="26"/>
      <c r="Y320" s="21" t="s">
        <v>1568</v>
      </c>
      <c r="Z320" s="21" t="s">
        <v>571</v>
      </c>
      <c r="AA320" s="21"/>
      <c r="AB320" s="84" t="s">
        <v>2572</v>
      </c>
      <c r="AC320" s="21" t="s">
        <v>3571</v>
      </c>
      <c r="AD320" s="21"/>
      <c r="AE320" s="21">
        <v>317</v>
      </c>
      <c r="AG320" s="21"/>
      <c r="AH320" s="21"/>
      <c r="AI320" s="21"/>
      <c r="AJ320" s="21"/>
      <c r="AK320" s="21">
        <v>327</v>
      </c>
      <c r="AM320" s="21"/>
      <c r="AN320" s="26"/>
      <c r="AO320" s="21"/>
      <c r="AP320" s="21"/>
      <c r="AQ320" s="21">
        <v>318</v>
      </c>
      <c r="AR320" s="21" t="s">
        <v>1569</v>
      </c>
      <c r="AS320" s="21"/>
      <c r="AT320" s="21" t="s">
        <v>572</v>
      </c>
      <c r="AU320" s="21" t="s">
        <v>2573</v>
      </c>
      <c r="AV320" s="21"/>
      <c r="AW320" s="21" t="s">
        <v>3572</v>
      </c>
    </row>
    <row r="321" spans="5:49" x14ac:dyDescent="0.25">
      <c r="E321">
        <v>318</v>
      </c>
      <c r="F321" s="21" t="s">
        <v>572</v>
      </c>
      <c r="G321" s="21" t="s">
        <v>4593</v>
      </c>
      <c r="I321" s="21"/>
      <c r="J321" s="21"/>
      <c r="K321" s="21"/>
      <c r="L321" s="21"/>
      <c r="M321" s="21">
        <v>314</v>
      </c>
      <c r="O321" s="21"/>
      <c r="P321" s="21"/>
      <c r="Q321" s="21"/>
      <c r="R321" s="21"/>
      <c r="S321" s="21">
        <v>328</v>
      </c>
      <c r="U321" s="21"/>
      <c r="V321" s="26"/>
      <c r="Y321" s="21" t="s">
        <v>1569</v>
      </c>
      <c r="Z321" s="21" t="s">
        <v>572</v>
      </c>
      <c r="AA321" s="21"/>
      <c r="AB321" s="84" t="s">
        <v>2573</v>
      </c>
      <c r="AC321" s="21" t="s">
        <v>3572</v>
      </c>
      <c r="AD321" s="21"/>
      <c r="AE321" s="21">
        <v>318</v>
      </c>
      <c r="AG321" s="21"/>
      <c r="AH321" s="21"/>
      <c r="AI321" s="21"/>
      <c r="AJ321" s="21"/>
      <c r="AK321" s="21">
        <v>328</v>
      </c>
      <c r="AM321" s="21"/>
      <c r="AN321" s="26"/>
      <c r="AO321" s="21"/>
      <c r="AP321" s="21"/>
      <c r="AQ321" s="21">
        <v>319</v>
      </c>
      <c r="AR321" s="21" t="s">
        <v>1570</v>
      </c>
      <c r="AS321" s="21"/>
      <c r="AT321" s="21" t="s">
        <v>573</v>
      </c>
      <c r="AU321" s="21" t="s">
        <v>2574</v>
      </c>
      <c r="AV321" s="21"/>
      <c r="AW321" s="21" t="s">
        <v>3573</v>
      </c>
    </row>
    <row r="322" spans="5:49" x14ac:dyDescent="0.25">
      <c r="E322">
        <v>319</v>
      </c>
      <c r="F322" s="21" t="s">
        <v>573</v>
      </c>
      <c r="G322" s="21" t="s">
        <v>4594</v>
      </c>
      <c r="I322" s="21"/>
      <c r="J322" s="21"/>
      <c r="K322" s="21"/>
      <c r="L322" s="21"/>
      <c r="M322" s="21">
        <v>315</v>
      </c>
      <c r="O322" s="21"/>
      <c r="P322" s="21"/>
      <c r="Q322" s="21"/>
      <c r="R322" s="21"/>
      <c r="S322" s="21">
        <v>329</v>
      </c>
      <c r="U322" s="21"/>
      <c r="V322" s="26"/>
      <c r="Y322" s="21" t="s">
        <v>1570</v>
      </c>
      <c r="Z322" s="21" t="s">
        <v>573</v>
      </c>
      <c r="AA322" s="21"/>
      <c r="AB322" s="84" t="s">
        <v>2574</v>
      </c>
      <c r="AC322" s="21" t="s">
        <v>3573</v>
      </c>
      <c r="AD322" s="21"/>
      <c r="AE322" s="21">
        <v>319</v>
      </c>
      <c r="AG322" s="21"/>
      <c r="AH322" s="21"/>
      <c r="AI322" s="21"/>
      <c r="AJ322" s="21"/>
      <c r="AK322" s="21">
        <v>329</v>
      </c>
      <c r="AM322" s="21"/>
      <c r="AN322" s="26"/>
      <c r="AO322" s="21"/>
      <c r="AP322" s="21"/>
      <c r="AQ322" s="21">
        <v>320</v>
      </c>
      <c r="AR322" s="21" t="s">
        <v>1571</v>
      </c>
      <c r="AS322" s="21"/>
      <c r="AT322" s="21" t="s">
        <v>574</v>
      </c>
      <c r="AU322" s="21" t="s">
        <v>2575</v>
      </c>
      <c r="AV322" s="21"/>
      <c r="AW322" s="21" t="s">
        <v>3574</v>
      </c>
    </row>
    <row r="323" spans="5:49" x14ac:dyDescent="0.25">
      <c r="E323">
        <v>320</v>
      </c>
      <c r="F323" s="21" t="s">
        <v>574</v>
      </c>
      <c r="G323" s="21" t="s">
        <v>4595</v>
      </c>
      <c r="I323" s="21"/>
      <c r="J323" s="21"/>
      <c r="K323" s="21"/>
      <c r="L323" s="21"/>
      <c r="M323" s="21">
        <v>316</v>
      </c>
      <c r="O323" s="21"/>
      <c r="P323" s="21"/>
      <c r="Q323" s="21"/>
      <c r="R323" s="21"/>
      <c r="S323" s="21">
        <v>330</v>
      </c>
      <c r="U323" s="21"/>
      <c r="V323" s="26"/>
      <c r="Y323" s="21" t="s">
        <v>1571</v>
      </c>
      <c r="Z323" s="21" t="s">
        <v>574</v>
      </c>
      <c r="AA323" s="21"/>
      <c r="AB323" s="84" t="s">
        <v>2575</v>
      </c>
      <c r="AC323" s="21" t="s">
        <v>3574</v>
      </c>
      <c r="AD323" s="21"/>
      <c r="AE323" s="21">
        <v>320</v>
      </c>
      <c r="AG323" s="21"/>
      <c r="AH323" s="21"/>
      <c r="AI323" s="21"/>
      <c r="AJ323" s="21"/>
      <c r="AK323" s="21">
        <v>330</v>
      </c>
      <c r="AM323" s="21"/>
      <c r="AN323" s="26"/>
      <c r="AO323" s="21"/>
      <c r="AP323" s="21"/>
      <c r="AQ323" s="21">
        <v>321</v>
      </c>
      <c r="AR323" s="21" t="s">
        <v>1572</v>
      </c>
      <c r="AS323" s="21"/>
      <c r="AT323" s="21" t="s">
        <v>575</v>
      </c>
      <c r="AU323" s="21" t="s">
        <v>2576</v>
      </c>
      <c r="AV323" s="21"/>
      <c r="AW323" s="21" t="s">
        <v>3575</v>
      </c>
    </row>
    <row r="324" spans="5:49" x14ac:dyDescent="0.25">
      <c r="E324">
        <v>321</v>
      </c>
      <c r="F324" s="21" t="s">
        <v>575</v>
      </c>
      <c r="G324" s="21" t="s">
        <v>4596</v>
      </c>
      <c r="I324" s="21"/>
      <c r="J324" s="21"/>
      <c r="K324" s="21"/>
      <c r="L324" s="21"/>
      <c r="M324" s="21">
        <v>317</v>
      </c>
      <c r="O324" s="21"/>
      <c r="P324" s="21"/>
      <c r="Q324" s="21"/>
      <c r="R324" s="21"/>
      <c r="S324" s="21">
        <v>331</v>
      </c>
      <c r="U324" s="21"/>
      <c r="V324" s="26"/>
      <c r="Y324" s="21" t="s">
        <v>1572</v>
      </c>
      <c r="Z324" s="21" t="s">
        <v>575</v>
      </c>
      <c r="AA324" s="21"/>
      <c r="AB324" s="84" t="s">
        <v>2576</v>
      </c>
      <c r="AC324" s="21" t="s">
        <v>3575</v>
      </c>
      <c r="AD324" s="21"/>
      <c r="AE324" s="21">
        <v>321</v>
      </c>
      <c r="AG324" s="21"/>
      <c r="AH324" s="21"/>
      <c r="AI324" s="21"/>
      <c r="AJ324" s="21"/>
      <c r="AK324" s="21">
        <v>331</v>
      </c>
      <c r="AM324" s="21"/>
      <c r="AN324" s="26"/>
      <c r="AO324" s="21"/>
      <c r="AP324" s="21"/>
      <c r="AQ324" s="21">
        <v>322</v>
      </c>
      <c r="AR324" s="21" t="s">
        <v>1573</v>
      </c>
      <c r="AS324" s="21"/>
      <c r="AT324" s="21" t="s">
        <v>576</v>
      </c>
      <c r="AU324" s="21" t="s">
        <v>2577</v>
      </c>
      <c r="AV324" s="21"/>
      <c r="AW324" s="21" t="s">
        <v>3576</v>
      </c>
    </row>
    <row r="325" spans="5:49" x14ac:dyDescent="0.25">
      <c r="E325">
        <v>322</v>
      </c>
      <c r="F325" s="21" t="s">
        <v>576</v>
      </c>
      <c r="G325" s="21" t="s">
        <v>4597</v>
      </c>
      <c r="I325" s="21"/>
      <c r="J325" s="21"/>
      <c r="K325" s="21"/>
      <c r="L325" s="21"/>
      <c r="M325" s="21">
        <v>318</v>
      </c>
      <c r="O325" s="21"/>
      <c r="P325" s="21"/>
      <c r="Q325" s="21"/>
      <c r="R325" s="21"/>
      <c r="S325" s="21">
        <v>332</v>
      </c>
      <c r="U325" s="21"/>
      <c r="V325" s="26"/>
      <c r="Y325" s="21" t="s">
        <v>1573</v>
      </c>
      <c r="Z325" s="21" t="s">
        <v>576</v>
      </c>
      <c r="AA325" s="21"/>
      <c r="AB325" s="84" t="s">
        <v>2577</v>
      </c>
      <c r="AC325" s="21" t="s">
        <v>3576</v>
      </c>
      <c r="AD325" s="21"/>
      <c r="AE325" s="21">
        <v>322</v>
      </c>
      <c r="AG325" s="21"/>
      <c r="AH325" s="21"/>
      <c r="AI325" s="21"/>
      <c r="AJ325" s="21"/>
      <c r="AK325" s="21">
        <v>332</v>
      </c>
      <c r="AM325" s="21"/>
      <c r="AN325" s="26"/>
      <c r="AO325" s="21"/>
      <c r="AP325" s="21"/>
      <c r="AQ325" s="21">
        <v>323</v>
      </c>
      <c r="AR325" s="21" t="s">
        <v>1574</v>
      </c>
      <c r="AS325" s="21"/>
      <c r="AT325" s="21" t="s">
        <v>577</v>
      </c>
      <c r="AU325" s="21" t="s">
        <v>2578</v>
      </c>
      <c r="AV325" s="21"/>
      <c r="AW325" s="21" t="s">
        <v>3577</v>
      </c>
    </row>
    <row r="326" spans="5:49" x14ac:dyDescent="0.25">
      <c r="E326">
        <v>323</v>
      </c>
      <c r="F326" s="21" t="s">
        <v>577</v>
      </c>
      <c r="G326" s="21" t="s">
        <v>4598</v>
      </c>
      <c r="I326" s="21"/>
      <c r="J326" s="21"/>
      <c r="K326" s="21"/>
      <c r="L326" s="21"/>
      <c r="M326" s="21">
        <v>319</v>
      </c>
      <c r="O326" s="21"/>
      <c r="P326" s="21"/>
      <c r="Q326" s="21"/>
      <c r="R326" s="21"/>
      <c r="S326" s="21">
        <v>333</v>
      </c>
      <c r="U326" s="21"/>
      <c r="V326" s="26"/>
      <c r="Y326" s="21" t="s">
        <v>1574</v>
      </c>
      <c r="Z326" s="21" t="s">
        <v>577</v>
      </c>
      <c r="AA326" s="21"/>
      <c r="AB326" s="84" t="s">
        <v>2578</v>
      </c>
      <c r="AC326" s="21" t="s">
        <v>3577</v>
      </c>
      <c r="AD326" s="21"/>
      <c r="AE326" s="21">
        <v>323</v>
      </c>
      <c r="AG326" s="21"/>
      <c r="AH326" s="21"/>
      <c r="AI326" s="21"/>
      <c r="AJ326" s="21"/>
      <c r="AK326" s="21">
        <v>333</v>
      </c>
      <c r="AM326" s="21"/>
      <c r="AN326" s="26"/>
      <c r="AO326" s="21"/>
      <c r="AP326" s="21"/>
      <c r="AQ326" s="21">
        <v>324</v>
      </c>
      <c r="AR326" s="21" t="s">
        <v>1575</v>
      </c>
      <c r="AS326" s="21"/>
      <c r="AT326" s="21" t="s">
        <v>578</v>
      </c>
      <c r="AU326" s="21" t="s">
        <v>2579</v>
      </c>
      <c r="AV326" s="21"/>
      <c r="AW326" s="21" t="s">
        <v>3578</v>
      </c>
    </row>
    <row r="327" spans="5:49" x14ac:dyDescent="0.25">
      <c r="E327">
        <v>324</v>
      </c>
      <c r="F327" s="21" t="s">
        <v>578</v>
      </c>
      <c r="G327" s="21" t="s">
        <v>4599</v>
      </c>
      <c r="I327" s="21"/>
      <c r="J327" s="21"/>
      <c r="K327" s="21"/>
      <c r="L327" s="21"/>
      <c r="M327" s="21">
        <v>320</v>
      </c>
      <c r="O327" s="21"/>
      <c r="P327" s="21"/>
      <c r="Q327" s="21"/>
      <c r="R327" s="21"/>
      <c r="S327" s="21">
        <v>334</v>
      </c>
      <c r="U327" s="21"/>
      <c r="V327" s="26"/>
      <c r="Y327" s="21" t="s">
        <v>1575</v>
      </c>
      <c r="Z327" s="21" t="s">
        <v>578</v>
      </c>
      <c r="AA327" s="21"/>
      <c r="AB327" s="84" t="s">
        <v>2579</v>
      </c>
      <c r="AC327" s="21" t="s">
        <v>3578</v>
      </c>
      <c r="AD327" s="21"/>
      <c r="AE327" s="21">
        <v>324</v>
      </c>
      <c r="AG327" s="21"/>
      <c r="AH327" s="21"/>
      <c r="AI327" s="21"/>
      <c r="AJ327" s="21"/>
      <c r="AK327" s="21">
        <v>334</v>
      </c>
      <c r="AM327" s="21"/>
      <c r="AN327" s="26"/>
      <c r="AO327" s="21"/>
      <c r="AP327" s="21"/>
      <c r="AQ327" s="21">
        <v>325</v>
      </c>
      <c r="AR327" s="21" t="s">
        <v>1576</v>
      </c>
      <c r="AS327" s="21"/>
      <c r="AT327" s="21" t="s">
        <v>579</v>
      </c>
      <c r="AU327" s="21" t="s">
        <v>2580</v>
      </c>
      <c r="AV327" s="21"/>
      <c r="AW327" s="21" t="s">
        <v>3579</v>
      </c>
    </row>
    <row r="328" spans="5:49" x14ac:dyDescent="0.25">
      <c r="E328">
        <v>325</v>
      </c>
      <c r="F328" s="21" t="s">
        <v>579</v>
      </c>
      <c r="G328" s="21" t="s">
        <v>4600</v>
      </c>
      <c r="I328" s="21"/>
      <c r="J328" s="21"/>
      <c r="K328" s="21"/>
      <c r="L328" s="21"/>
      <c r="M328" s="21">
        <v>321</v>
      </c>
      <c r="O328" s="21"/>
      <c r="P328" s="21"/>
      <c r="Q328" s="21"/>
      <c r="R328" s="21"/>
      <c r="S328" s="21">
        <v>335</v>
      </c>
      <c r="U328" s="21"/>
      <c r="V328" s="26"/>
      <c r="Y328" s="21" t="s">
        <v>1576</v>
      </c>
      <c r="Z328" s="21" t="s">
        <v>579</v>
      </c>
      <c r="AA328" s="21"/>
      <c r="AB328" s="84" t="s">
        <v>2580</v>
      </c>
      <c r="AC328" s="21" t="s">
        <v>3579</v>
      </c>
      <c r="AD328" s="21"/>
      <c r="AE328" s="21">
        <v>325</v>
      </c>
      <c r="AG328" s="21"/>
      <c r="AH328" s="21"/>
      <c r="AI328" s="21"/>
      <c r="AJ328" s="21"/>
      <c r="AK328" s="21">
        <v>335</v>
      </c>
      <c r="AM328" s="21"/>
      <c r="AN328" s="26"/>
      <c r="AO328" s="21"/>
      <c r="AP328" s="21"/>
      <c r="AQ328" s="21">
        <v>326</v>
      </c>
      <c r="AR328" s="21" t="s">
        <v>1577</v>
      </c>
      <c r="AS328" s="21"/>
      <c r="AT328" s="21" t="s">
        <v>580</v>
      </c>
      <c r="AU328" s="21" t="s">
        <v>2581</v>
      </c>
      <c r="AV328" s="21"/>
      <c r="AW328" s="21" t="s">
        <v>3580</v>
      </c>
    </row>
    <row r="329" spans="5:49" x14ac:dyDescent="0.25">
      <c r="E329">
        <v>326</v>
      </c>
      <c r="F329" s="21" t="s">
        <v>580</v>
      </c>
      <c r="G329" s="21" t="s">
        <v>4601</v>
      </c>
      <c r="I329" s="21"/>
      <c r="J329" s="21"/>
      <c r="K329" s="21"/>
      <c r="L329" s="21"/>
      <c r="M329" s="21">
        <v>322</v>
      </c>
      <c r="O329" s="21"/>
      <c r="P329" s="21"/>
      <c r="Q329" s="21"/>
      <c r="R329" s="21"/>
      <c r="S329" s="21">
        <v>336</v>
      </c>
      <c r="U329" s="21"/>
      <c r="V329" s="26"/>
      <c r="Y329" s="21" t="s">
        <v>1577</v>
      </c>
      <c r="Z329" s="21" t="s">
        <v>580</v>
      </c>
      <c r="AA329" s="21"/>
      <c r="AB329" s="84" t="s">
        <v>2581</v>
      </c>
      <c r="AC329" s="21" t="s">
        <v>3580</v>
      </c>
      <c r="AD329" s="21"/>
      <c r="AE329" s="21">
        <v>326</v>
      </c>
      <c r="AG329" s="21"/>
      <c r="AH329" s="21"/>
      <c r="AI329" s="21"/>
      <c r="AJ329" s="21"/>
      <c r="AK329" s="21">
        <v>336</v>
      </c>
      <c r="AM329" s="21"/>
      <c r="AN329" s="26"/>
      <c r="AO329" s="21"/>
      <c r="AP329" s="21"/>
      <c r="AQ329" s="21">
        <v>327</v>
      </c>
      <c r="AR329" s="21" t="s">
        <v>1578</v>
      </c>
      <c r="AS329" s="21"/>
      <c r="AT329" s="21" t="s">
        <v>581</v>
      </c>
      <c r="AU329" s="21" t="s">
        <v>2582</v>
      </c>
      <c r="AV329" s="21"/>
      <c r="AW329" s="21" t="s">
        <v>3581</v>
      </c>
    </row>
    <row r="330" spans="5:49" x14ac:dyDescent="0.25">
      <c r="E330">
        <v>327</v>
      </c>
      <c r="F330" s="21" t="s">
        <v>581</v>
      </c>
      <c r="G330" s="21" t="s">
        <v>4602</v>
      </c>
      <c r="I330" s="21"/>
      <c r="J330" s="21"/>
      <c r="K330" s="21"/>
      <c r="L330" s="21"/>
      <c r="M330" s="21">
        <v>323</v>
      </c>
      <c r="O330" s="21"/>
      <c r="P330" s="21"/>
      <c r="Q330" s="21"/>
      <c r="R330" s="21"/>
      <c r="S330" s="21">
        <v>337</v>
      </c>
      <c r="U330" s="21"/>
      <c r="V330" s="26"/>
      <c r="Y330" s="21" t="s">
        <v>1578</v>
      </c>
      <c r="Z330" s="21" t="s">
        <v>581</v>
      </c>
      <c r="AA330" s="21"/>
      <c r="AB330" s="84" t="s">
        <v>2582</v>
      </c>
      <c r="AC330" s="21" t="s">
        <v>3581</v>
      </c>
      <c r="AD330" s="21"/>
      <c r="AE330" s="21">
        <v>327</v>
      </c>
      <c r="AG330" s="21"/>
      <c r="AH330" s="21"/>
      <c r="AI330" s="21"/>
      <c r="AJ330" s="21"/>
      <c r="AK330" s="21">
        <v>337</v>
      </c>
      <c r="AM330" s="21"/>
      <c r="AN330" s="26"/>
      <c r="AO330" s="21"/>
      <c r="AP330" s="21"/>
      <c r="AQ330" s="21">
        <v>328</v>
      </c>
      <c r="AR330" s="21" t="s">
        <v>1579</v>
      </c>
      <c r="AS330" s="21"/>
      <c r="AT330" s="21" t="s">
        <v>582</v>
      </c>
      <c r="AU330" s="21" t="s">
        <v>2583</v>
      </c>
      <c r="AV330" s="21"/>
      <c r="AW330" s="21" t="s">
        <v>3582</v>
      </c>
    </row>
    <row r="331" spans="5:49" x14ac:dyDescent="0.25">
      <c r="E331">
        <v>328</v>
      </c>
      <c r="F331" s="21" t="s">
        <v>582</v>
      </c>
      <c r="G331" s="21" t="s">
        <v>4603</v>
      </c>
      <c r="I331" s="21"/>
      <c r="J331" s="21"/>
      <c r="K331" s="21"/>
      <c r="L331" s="21"/>
      <c r="M331" s="21">
        <v>324</v>
      </c>
      <c r="O331" s="21"/>
      <c r="P331" s="21"/>
      <c r="Q331" s="21"/>
      <c r="R331" s="21"/>
      <c r="S331" s="21">
        <v>338</v>
      </c>
      <c r="U331" s="21"/>
      <c r="V331" s="26"/>
      <c r="Y331" s="21" t="s">
        <v>1579</v>
      </c>
      <c r="Z331" s="21" t="s">
        <v>582</v>
      </c>
      <c r="AA331" s="21"/>
      <c r="AB331" s="84" t="s">
        <v>2583</v>
      </c>
      <c r="AC331" s="21" t="s">
        <v>3582</v>
      </c>
      <c r="AD331" s="21"/>
      <c r="AE331" s="21">
        <v>328</v>
      </c>
      <c r="AG331" s="21"/>
      <c r="AH331" s="21"/>
      <c r="AI331" s="21"/>
      <c r="AJ331" s="21"/>
      <c r="AK331" s="21">
        <v>338</v>
      </c>
      <c r="AM331" s="21"/>
      <c r="AN331" s="26"/>
      <c r="AO331" s="21"/>
      <c r="AP331" s="21"/>
      <c r="AQ331" s="21">
        <v>329</v>
      </c>
      <c r="AR331" s="21" t="s">
        <v>1580</v>
      </c>
      <c r="AS331" s="21"/>
      <c r="AT331" s="21" t="s">
        <v>583</v>
      </c>
      <c r="AU331" s="21" t="s">
        <v>2584</v>
      </c>
      <c r="AV331" s="21"/>
      <c r="AW331" s="21" t="s">
        <v>3583</v>
      </c>
    </row>
    <row r="332" spans="5:49" x14ac:dyDescent="0.25">
      <c r="E332">
        <v>329</v>
      </c>
      <c r="F332" s="21" t="s">
        <v>583</v>
      </c>
      <c r="G332" s="21" t="s">
        <v>4604</v>
      </c>
      <c r="I332" s="21"/>
      <c r="J332" s="21"/>
      <c r="K332" s="21"/>
      <c r="L332" s="21"/>
      <c r="M332" s="21">
        <v>325</v>
      </c>
      <c r="O332" s="21"/>
      <c r="P332" s="21"/>
      <c r="Q332" s="21"/>
      <c r="R332" s="21"/>
      <c r="S332" s="21">
        <v>339</v>
      </c>
      <c r="U332" s="21"/>
      <c r="V332" s="26"/>
      <c r="Y332" s="21" t="s">
        <v>1580</v>
      </c>
      <c r="Z332" s="21" t="s">
        <v>583</v>
      </c>
      <c r="AA332" s="21"/>
      <c r="AB332" s="84" t="s">
        <v>2584</v>
      </c>
      <c r="AC332" s="21" t="s">
        <v>3583</v>
      </c>
      <c r="AD332" s="21"/>
      <c r="AE332" s="21">
        <v>329</v>
      </c>
      <c r="AG332" s="21"/>
      <c r="AH332" s="21"/>
      <c r="AI332" s="21"/>
      <c r="AJ332" s="21"/>
      <c r="AK332" s="21">
        <v>339</v>
      </c>
      <c r="AM332" s="21"/>
      <c r="AN332" s="26"/>
      <c r="AO332" s="21"/>
      <c r="AP332" s="21"/>
      <c r="AQ332" s="21">
        <v>330</v>
      </c>
      <c r="AR332" s="21" t="s">
        <v>1581</v>
      </c>
      <c r="AS332" s="21"/>
      <c r="AT332" s="21" t="s">
        <v>584</v>
      </c>
      <c r="AU332" s="21" t="s">
        <v>2585</v>
      </c>
      <c r="AV332" s="21"/>
      <c r="AW332" s="21" t="s">
        <v>3584</v>
      </c>
    </row>
    <row r="333" spans="5:49" x14ac:dyDescent="0.25">
      <c r="E333">
        <v>330</v>
      </c>
      <c r="F333" s="21" t="s">
        <v>584</v>
      </c>
      <c r="G333" s="21" t="s">
        <v>4605</v>
      </c>
      <c r="I333" s="21"/>
      <c r="J333" s="21"/>
      <c r="K333" s="21"/>
      <c r="L333" s="21"/>
      <c r="M333" s="21">
        <v>326</v>
      </c>
      <c r="O333" s="21"/>
      <c r="P333" s="21"/>
      <c r="Q333" s="21"/>
      <c r="R333" s="21"/>
      <c r="S333" s="21">
        <v>340</v>
      </c>
      <c r="U333" s="21"/>
      <c r="V333" s="26"/>
      <c r="Y333" s="21" t="s">
        <v>1581</v>
      </c>
      <c r="Z333" s="21" t="s">
        <v>584</v>
      </c>
      <c r="AA333" s="21"/>
      <c r="AB333" s="84" t="s">
        <v>2585</v>
      </c>
      <c r="AC333" s="21" t="s">
        <v>3584</v>
      </c>
      <c r="AD333" s="21"/>
      <c r="AE333" s="21">
        <v>330</v>
      </c>
      <c r="AG333" s="21"/>
      <c r="AH333" s="21"/>
      <c r="AI333" s="21"/>
      <c r="AJ333" s="21"/>
      <c r="AK333" s="21">
        <v>340</v>
      </c>
      <c r="AM333" s="21"/>
      <c r="AN333" s="26"/>
      <c r="AO333" s="21"/>
      <c r="AP333" s="21"/>
      <c r="AQ333" s="21">
        <v>331</v>
      </c>
      <c r="AR333" s="21" t="s">
        <v>1582</v>
      </c>
      <c r="AS333" s="21"/>
      <c r="AT333" s="21" t="s">
        <v>585</v>
      </c>
      <c r="AU333" s="21" t="s">
        <v>2586</v>
      </c>
      <c r="AV333" s="21"/>
      <c r="AW333" s="21" t="s">
        <v>3585</v>
      </c>
    </row>
    <row r="334" spans="5:49" x14ac:dyDescent="0.25">
      <c r="E334">
        <v>331</v>
      </c>
      <c r="F334" s="21" t="s">
        <v>585</v>
      </c>
      <c r="G334" s="21" t="s">
        <v>4606</v>
      </c>
      <c r="I334" s="21"/>
      <c r="J334" s="21"/>
      <c r="K334" s="21"/>
      <c r="L334" s="21"/>
      <c r="M334" s="21">
        <v>327</v>
      </c>
      <c r="O334" s="21"/>
      <c r="P334" s="21"/>
      <c r="Q334" s="21"/>
      <c r="R334" s="21"/>
      <c r="S334" s="21">
        <v>341</v>
      </c>
      <c r="U334" s="21"/>
      <c r="V334" s="26"/>
      <c r="Y334" s="21" t="s">
        <v>1582</v>
      </c>
      <c r="Z334" s="21" t="s">
        <v>585</v>
      </c>
      <c r="AA334" s="21"/>
      <c r="AB334" s="84" t="s">
        <v>2586</v>
      </c>
      <c r="AC334" s="21" t="s">
        <v>3585</v>
      </c>
      <c r="AD334" s="21"/>
      <c r="AE334" s="21">
        <v>331</v>
      </c>
      <c r="AG334" s="21"/>
      <c r="AH334" s="21"/>
      <c r="AI334" s="21"/>
      <c r="AJ334" s="21"/>
      <c r="AK334" s="21">
        <v>341</v>
      </c>
      <c r="AM334" s="21"/>
      <c r="AN334" s="26"/>
      <c r="AO334" s="21"/>
      <c r="AP334" s="21"/>
      <c r="AQ334" s="21">
        <v>332</v>
      </c>
      <c r="AR334" s="21" t="s">
        <v>1583</v>
      </c>
      <c r="AS334" s="21"/>
      <c r="AT334" s="21" t="s">
        <v>586</v>
      </c>
      <c r="AU334" s="21" t="s">
        <v>2587</v>
      </c>
      <c r="AV334" s="21"/>
      <c r="AW334" s="21" t="s">
        <v>3586</v>
      </c>
    </row>
    <row r="335" spans="5:49" x14ac:dyDescent="0.25">
      <c r="E335">
        <v>332</v>
      </c>
      <c r="F335" s="21" t="s">
        <v>586</v>
      </c>
      <c r="G335" s="21" t="s">
        <v>4607</v>
      </c>
      <c r="I335" s="21"/>
      <c r="J335" s="21"/>
      <c r="K335" s="21"/>
      <c r="L335" s="21"/>
      <c r="M335" s="21">
        <v>328</v>
      </c>
      <c r="O335" s="21"/>
      <c r="P335" s="21"/>
      <c r="Q335" s="21"/>
      <c r="R335" s="21"/>
      <c r="S335" s="21">
        <v>342</v>
      </c>
      <c r="U335" s="21"/>
      <c r="V335" s="26"/>
      <c r="Y335" s="21" t="s">
        <v>1583</v>
      </c>
      <c r="Z335" s="21" t="s">
        <v>586</v>
      </c>
      <c r="AA335" s="21"/>
      <c r="AB335" s="84" t="s">
        <v>2587</v>
      </c>
      <c r="AC335" s="21" t="s">
        <v>3586</v>
      </c>
      <c r="AD335" s="21"/>
      <c r="AE335" s="21">
        <v>332</v>
      </c>
      <c r="AG335" s="21"/>
      <c r="AH335" s="21"/>
      <c r="AI335" s="21"/>
      <c r="AJ335" s="21"/>
      <c r="AK335" s="21">
        <v>342</v>
      </c>
      <c r="AM335" s="21"/>
      <c r="AN335" s="26"/>
      <c r="AO335" s="21"/>
      <c r="AP335" s="21"/>
      <c r="AQ335" s="21">
        <v>333</v>
      </c>
      <c r="AR335" s="21" t="s">
        <v>1584</v>
      </c>
      <c r="AS335" s="21"/>
      <c r="AT335" s="21" t="s">
        <v>587</v>
      </c>
      <c r="AU335" s="21" t="s">
        <v>2588</v>
      </c>
      <c r="AV335" s="21"/>
      <c r="AW335" s="21" t="s">
        <v>3587</v>
      </c>
    </row>
    <row r="336" spans="5:49" x14ac:dyDescent="0.25">
      <c r="E336">
        <v>333</v>
      </c>
      <c r="F336" s="21" t="s">
        <v>587</v>
      </c>
      <c r="G336" s="21" t="s">
        <v>4608</v>
      </c>
      <c r="I336" s="21"/>
      <c r="J336" s="21"/>
      <c r="K336" s="21"/>
      <c r="L336" s="21"/>
      <c r="M336" s="21">
        <v>329</v>
      </c>
      <c r="O336" s="21"/>
      <c r="P336" s="21"/>
      <c r="Q336" s="21"/>
      <c r="R336" s="21"/>
      <c r="S336" s="21">
        <v>343</v>
      </c>
      <c r="U336" s="21"/>
      <c r="V336" s="26"/>
      <c r="Y336" s="21" t="s">
        <v>1584</v>
      </c>
      <c r="Z336" s="21" t="s">
        <v>587</v>
      </c>
      <c r="AA336" s="21"/>
      <c r="AB336" s="84" t="s">
        <v>2588</v>
      </c>
      <c r="AC336" s="21" t="s">
        <v>3587</v>
      </c>
      <c r="AD336" s="21"/>
      <c r="AE336" s="21">
        <v>333</v>
      </c>
      <c r="AG336" s="21"/>
      <c r="AH336" s="21"/>
      <c r="AI336" s="21"/>
      <c r="AJ336" s="21"/>
      <c r="AK336" s="21">
        <v>343</v>
      </c>
      <c r="AM336" s="21"/>
      <c r="AN336" s="26"/>
      <c r="AO336" s="21"/>
      <c r="AP336" s="21"/>
      <c r="AQ336" s="21">
        <v>334</v>
      </c>
      <c r="AR336" s="21" t="s">
        <v>1585</v>
      </c>
      <c r="AS336" s="21"/>
      <c r="AT336" s="21" t="s">
        <v>588</v>
      </c>
      <c r="AU336" s="21" t="s">
        <v>2589</v>
      </c>
      <c r="AV336" s="21"/>
      <c r="AW336" s="21" t="s">
        <v>3588</v>
      </c>
    </row>
    <row r="337" spans="5:49" x14ac:dyDescent="0.25">
      <c r="E337">
        <v>334</v>
      </c>
      <c r="F337" s="21" t="s">
        <v>588</v>
      </c>
      <c r="G337" s="21" t="s">
        <v>4609</v>
      </c>
      <c r="I337" s="21"/>
      <c r="J337" s="21"/>
      <c r="K337" s="21"/>
      <c r="L337" s="21"/>
      <c r="M337" s="21">
        <v>330</v>
      </c>
      <c r="O337" s="21"/>
      <c r="P337" s="21"/>
      <c r="Q337" s="21"/>
      <c r="R337" s="21"/>
      <c r="S337" s="21">
        <v>344</v>
      </c>
      <c r="U337" s="21"/>
      <c r="V337" s="26"/>
      <c r="Y337" s="21" t="s">
        <v>1585</v>
      </c>
      <c r="Z337" s="21" t="s">
        <v>588</v>
      </c>
      <c r="AA337" s="21"/>
      <c r="AB337" s="84" t="s">
        <v>2589</v>
      </c>
      <c r="AC337" s="21" t="s">
        <v>3588</v>
      </c>
      <c r="AD337" s="21"/>
      <c r="AE337" s="21">
        <v>334</v>
      </c>
      <c r="AG337" s="21"/>
      <c r="AH337" s="21"/>
      <c r="AI337" s="21"/>
      <c r="AJ337" s="21"/>
      <c r="AK337" s="21">
        <v>344</v>
      </c>
      <c r="AM337" s="21"/>
      <c r="AN337" s="26"/>
      <c r="AO337" s="21"/>
      <c r="AP337" s="21"/>
      <c r="AQ337" s="21">
        <v>335</v>
      </c>
      <c r="AR337" s="21" t="s">
        <v>1586</v>
      </c>
      <c r="AS337" s="21"/>
      <c r="AT337" s="21" t="s">
        <v>589</v>
      </c>
      <c r="AU337" s="21" t="s">
        <v>2590</v>
      </c>
      <c r="AV337" s="21"/>
      <c r="AW337" s="21" t="s">
        <v>3589</v>
      </c>
    </row>
    <row r="338" spans="5:49" x14ac:dyDescent="0.25">
      <c r="E338">
        <v>335</v>
      </c>
      <c r="F338" s="21" t="s">
        <v>589</v>
      </c>
      <c r="G338" s="21" t="s">
        <v>4610</v>
      </c>
      <c r="I338" s="21"/>
      <c r="J338" s="21"/>
      <c r="K338" s="21"/>
      <c r="L338" s="21"/>
      <c r="M338" s="21">
        <v>331</v>
      </c>
      <c r="O338" s="21"/>
      <c r="P338" s="21"/>
      <c r="Q338" s="21"/>
      <c r="R338" s="21"/>
      <c r="S338" s="21">
        <v>345</v>
      </c>
      <c r="U338" s="21"/>
      <c r="V338" s="26"/>
      <c r="Y338" s="21" t="s">
        <v>1586</v>
      </c>
      <c r="Z338" s="21" t="s">
        <v>589</v>
      </c>
      <c r="AA338" s="21"/>
      <c r="AB338" s="84" t="s">
        <v>2590</v>
      </c>
      <c r="AC338" s="21" t="s">
        <v>3589</v>
      </c>
      <c r="AD338" s="21"/>
      <c r="AE338" s="21">
        <v>335</v>
      </c>
      <c r="AG338" s="21"/>
      <c r="AH338" s="21"/>
      <c r="AI338" s="21"/>
      <c r="AJ338" s="21"/>
      <c r="AK338" s="21">
        <v>345</v>
      </c>
      <c r="AM338" s="21"/>
      <c r="AN338" s="26"/>
      <c r="AO338" s="21"/>
      <c r="AP338" s="21"/>
      <c r="AQ338" s="21">
        <v>336</v>
      </c>
      <c r="AR338" s="21" t="s">
        <v>1587</v>
      </c>
      <c r="AS338" s="21"/>
      <c r="AT338" s="21" t="s">
        <v>590</v>
      </c>
      <c r="AU338" s="21" t="s">
        <v>2591</v>
      </c>
      <c r="AV338" s="21"/>
      <c r="AW338" s="21" t="s">
        <v>3590</v>
      </c>
    </row>
    <row r="339" spans="5:49" x14ac:dyDescent="0.25">
      <c r="E339">
        <v>336</v>
      </c>
      <c r="F339" s="21" t="s">
        <v>590</v>
      </c>
      <c r="G339" s="21" t="s">
        <v>4611</v>
      </c>
      <c r="I339" s="21"/>
      <c r="J339" s="21"/>
      <c r="K339" s="21"/>
      <c r="L339" s="21"/>
      <c r="M339" s="21">
        <v>332</v>
      </c>
      <c r="O339" s="21"/>
      <c r="P339" s="21"/>
      <c r="Q339" s="21"/>
      <c r="R339" s="21"/>
      <c r="S339" s="21">
        <v>346</v>
      </c>
      <c r="U339" s="21"/>
      <c r="V339" s="26"/>
      <c r="Y339" s="21" t="s">
        <v>1587</v>
      </c>
      <c r="Z339" s="21" t="s">
        <v>590</v>
      </c>
      <c r="AA339" s="21"/>
      <c r="AB339" s="84" t="s">
        <v>2591</v>
      </c>
      <c r="AC339" s="21" t="s">
        <v>3590</v>
      </c>
      <c r="AD339" s="21"/>
      <c r="AE339" s="21">
        <v>336</v>
      </c>
      <c r="AG339" s="21"/>
      <c r="AH339" s="21"/>
      <c r="AI339" s="21"/>
      <c r="AJ339" s="21"/>
      <c r="AK339" s="21">
        <v>346</v>
      </c>
      <c r="AM339" s="21"/>
      <c r="AN339" s="26"/>
      <c r="AO339" s="21"/>
      <c r="AP339" s="21"/>
      <c r="AQ339" s="21">
        <v>337</v>
      </c>
      <c r="AR339" s="21" t="s">
        <v>1588</v>
      </c>
      <c r="AS339" s="21"/>
      <c r="AT339" s="21" t="s">
        <v>591</v>
      </c>
      <c r="AU339" s="21" t="s">
        <v>2592</v>
      </c>
      <c r="AV339" s="21"/>
      <c r="AW339" s="21" t="s">
        <v>3591</v>
      </c>
    </row>
    <row r="340" spans="5:49" x14ac:dyDescent="0.25">
      <c r="E340">
        <v>337</v>
      </c>
      <c r="F340" s="21" t="s">
        <v>591</v>
      </c>
      <c r="G340" s="21" t="s">
        <v>4612</v>
      </c>
      <c r="I340" s="21"/>
      <c r="J340" s="21"/>
      <c r="K340" s="21"/>
      <c r="L340" s="21"/>
      <c r="M340" s="21">
        <v>333</v>
      </c>
      <c r="O340" s="21"/>
      <c r="P340" s="21"/>
      <c r="Q340" s="21"/>
      <c r="R340" s="21"/>
      <c r="S340" s="21">
        <v>347</v>
      </c>
      <c r="U340" s="21"/>
      <c r="V340" s="26"/>
      <c r="Y340" s="21" t="s">
        <v>1588</v>
      </c>
      <c r="Z340" s="21" t="s">
        <v>591</v>
      </c>
      <c r="AA340" s="21"/>
      <c r="AB340" s="84" t="s">
        <v>2592</v>
      </c>
      <c r="AC340" s="21" t="s">
        <v>3591</v>
      </c>
      <c r="AD340" s="21"/>
      <c r="AE340" s="21">
        <v>337</v>
      </c>
      <c r="AG340" s="21"/>
      <c r="AH340" s="21"/>
      <c r="AI340" s="21"/>
      <c r="AJ340" s="21"/>
      <c r="AK340" s="21">
        <v>347</v>
      </c>
      <c r="AM340" s="21"/>
      <c r="AN340" s="26"/>
      <c r="AO340" s="21"/>
      <c r="AP340" s="21"/>
      <c r="AQ340" s="21">
        <v>338</v>
      </c>
      <c r="AR340" s="21" t="s">
        <v>1589</v>
      </c>
      <c r="AS340" s="21"/>
      <c r="AT340" s="21" t="s">
        <v>592</v>
      </c>
      <c r="AU340" s="21" t="s">
        <v>2593</v>
      </c>
      <c r="AV340" s="21"/>
      <c r="AW340" s="21" t="s">
        <v>3592</v>
      </c>
    </row>
    <row r="341" spans="5:49" x14ac:dyDescent="0.25">
      <c r="E341">
        <v>338</v>
      </c>
      <c r="F341" s="21" t="s">
        <v>592</v>
      </c>
      <c r="G341" s="21" t="s">
        <v>4613</v>
      </c>
      <c r="I341" s="21"/>
      <c r="J341" s="21"/>
      <c r="K341" s="21"/>
      <c r="L341" s="21"/>
      <c r="M341" s="21">
        <v>334</v>
      </c>
      <c r="O341" s="21"/>
      <c r="P341" s="21"/>
      <c r="Q341" s="21"/>
      <c r="R341" s="21"/>
      <c r="S341" s="21">
        <v>348</v>
      </c>
      <c r="U341" s="21"/>
      <c r="V341" s="26"/>
      <c r="Y341" s="21" t="s">
        <v>1589</v>
      </c>
      <c r="Z341" s="21" t="s">
        <v>592</v>
      </c>
      <c r="AA341" s="21"/>
      <c r="AB341" s="84" t="s">
        <v>2593</v>
      </c>
      <c r="AC341" s="21" t="s">
        <v>3592</v>
      </c>
      <c r="AD341" s="21"/>
      <c r="AE341" s="21">
        <v>338</v>
      </c>
      <c r="AG341" s="21"/>
      <c r="AH341" s="21"/>
      <c r="AI341" s="21"/>
      <c r="AJ341" s="21"/>
      <c r="AK341" s="21">
        <v>348</v>
      </c>
      <c r="AM341" s="21"/>
      <c r="AN341" s="26"/>
      <c r="AO341" s="21"/>
      <c r="AP341" s="21"/>
      <c r="AQ341" s="21">
        <v>339</v>
      </c>
      <c r="AR341" s="21" t="s">
        <v>1590</v>
      </c>
      <c r="AS341" s="21"/>
      <c r="AT341" s="21" t="s">
        <v>593</v>
      </c>
      <c r="AU341" s="21" t="s">
        <v>2594</v>
      </c>
      <c r="AV341" s="21"/>
      <c r="AW341" s="21" t="s">
        <v>3593</v>
      </c>
    </row>
    <row r="342" spans="5:49" x14ac:dyDescent="0.25">
      <c r="E342">
        <v>339</v>
      </c>
      <c r="F342" s="21" t="s">
        <v>593</v>
      </c>
      <c r="G342" s="21" t="s">
        <v>4614</v>
      </c>
      <c r="I342" s="21"/>
      <c r="J342" s="21"/>
      <c r="K342" s="21"/>
      <c r="L342" s="21"/>
      <c r="M342" s="21">
        <v>335</v>
      </c>
      <c r="O342" s="21"/>
      <c r="P342" s="21"/>
      <c r="Q342" s="21"/>
      <c r="R342" s="21"/>
      <c r="S342" s="21">
        <v>349</v>
      </c>
      <c r="U342" s="21"/>
      <c r="V342" s="26"/>
      <c r="Y342" s="21" t="s">
        <v>1590</v>
      </c>
      <c r="Z342" s="21" t="s">
        <v>593</v>
      </c>
      <c r="AA342" s="21"/>
      <c r="AB342" s="84" t="s">
        <v>2594</v>
      </c>
      <c r="AC342" s="21" t="s">
        <v>3593</v>
      </c>
      <c r="AD342" s="21"/>
      <c r="AE342" s="21">
        <v>339</v>
      </c>
      <c r="AG342" s="21"/>
      <c r="AH342" s="21"/>
      <c r="AI342" s="21"/>
      <c r="AJ342" s="21"/>
      <c r="AK342" s="21">
        <v>349</v>
      </c>
      <c r="AM342" s="21"/>
      <c r="AN342" s="26"/>
      <c r="AO342" s="21"/>
      <c r="AP342" s="21"/>
      <c r="AQ342" s="21">
        <v>340</v>
      </c>
      <c r="AR342" s="21" t="s">
        <v>1591</v>
      </c>
      <c r="AS342" s="21"/>
      <c r="AT342" s="21" t="s">
        <v>594</v>
      </c>
      <c r="AU342" s="21" t="s">
        <v>2595</v>
      </c>
      <c r="AV342" s="21"/>
      <c r="AW342" s="21" t="s">
        <v>3594</v>
      </c>
    </row>
    <row r="343" spans="5:49" x14ac:dyDescent="0.25">
      <c r="E343">
        <v>340</v>
      </c>
      <c r="F343" s="21" t="s">
        <v>594</v>
      </c>
      <c r="G343" s="21" t="s">
        <v>4615</v>
      </c>
      <c r="I343" s="21"/>
      <c r="J343" s="21"/>
      <c r="K343" s="21"/>
      <c r="L343" s="21"/>
      <c r="M343" s="21">
        <v>336</v>
      </c>
      <c r="O343" s="21"/>
      <c r="P343" s="21"/>
      <c r="Q343" s="21"/>
      <c r="R343" s="21"/>
      <c r="S343" s="21">
        <v>350</v>
      </c>
      <c r="U343" s="21"/>
      <c r="V343" s="26"/>
      <c r="Y343" s="21" t="s">
        <v>1591</v>
      </c>
      <c r="Z343" s="21" t="s">
        <v>594</v>
      </c>
      <c r="AA343" s="21"/>
      <c r="AB343" s="84" t="s">
        <v>2595</v>
      </c>
      <c r="AC343" s="21" t="s">
        <v>3594</v>
      </c>
      <c r="AD343" s="21"/>
      <c r="AE343" s="21">
        <v>340</v>
      </c>
      <c r="AG343" s="21"/>
      <c r="AH343" s="21"/>
      <c r="AI343" s="21"/>
      <c r="AJ343" s="21"/>
      <c r="AK343" s="21">
        <v>350</v>
      </c>
      <c r="AM343" s="21"/>
      <c r="AN343" s="26"/>
      <c r="AO343" s="21"/>
      <c r="AP343" s="21"/>
      <c r="AQ343" s="21">
        <v>341</v>
      </c>
      <c r="AR343" s="21" t="s">
        <v>1592</v>
      </c>
      <c r="AS343" s="21"/>
      <c r="AT343" s="21" t="s">
        <v>595</v>
      </c>
      <c r="AU343" s="21" t="s">
        <v>2596</v>
      </c>
      <c r="AV343" s="21"/>
      <c r="AW343" s="21" t="s">
        <v>3595</v>
      </c>
    </row>
    <row r="344" spans="5:49" x14ac:dyDescent="0.25">
      <c r="E344">
        <v>341</v>
      </c>
      <c r="F344" s="21" t="s">
        <v>595</v>
      </c>
      <c r="G344" s="21" t="s">
        <v>4616</v>
      </c>
      <c r="I344" s="21"/>
      <c r="J344" s="21"/>
      <c r="K344" s="21"/>
      <c r="L344" s="21"/>
      <c r="M344" s="21">
        <v>337</v>
      </c>
      <c r="O344" s="21"/>
      <c r="P344" s="21"/>
      <c r="Q344" s="21"/>
      <c r="R344" s="21"/>
      <c r="S344" s="21">
        <v>351</v>
      </c>
      <c r="U344" s="21"/>
      <c r="V344" s="26"/>
      <c r="Y344" s="21" t="s">
        <v>1592</v>
      </c>
      <c r="Z344" s="21" t="s">
        <v>595</v>
      </c>
      <c r="AA344" s="21"/>
      <c r="AB344" s="84" t="s">
        <v>2596</v>
      </c>
      <c r="AC344" s="21" t="s">
        <v>3595</v>
      </c>
      <c r="AD344" s="21"/>
      <c r="AE344" s="21">
        <v>341</v>
      </c>
      <c r="AG344" s="21"/>
      <c r="AH344" s="21"/>
      <c r="AI344" s="21"/>
      <c r="AJ344" s="21"/>
      <c r="AK344" s="21">
        <v>351</v>
      </c>
      <c r="AM344" s="21"/>
      <c r="AN344" s="26"/>
      <c r="AO344" s="21"/>
      <c r="AP344" s="21"/>
      <c r="AQ344" s="21">
        <v>342</v>
      </c>
      <c r="AR344" s="21" t="s">
        <v>1593</v>
      </c>
      <c r="AS344" s="21"/>
      <c r="AT344" s="21" t="s">
        <v>596</v>
      </c>
      <c r="AU344" s="21" t="s">
        <v>2597</v>
      </c>
      <c r="AV344" s="21"/>
      <c r="AW344" s="21" t="s">
        <v>3596</v>
      </c>
    </row>
    <row r="345" spans="5:49" x14ac:dyDescent="0.25">
      <c r="E345">
        <v>342</v>
      </c>
      <c r="F345" s="21" t="s">
        <v>596</v>
      </c>
      <c r="G345" s="21" t="s">
        <v>4617</v>
      </c>
      <c r="I345" s="21"/>
      <c r="J345" s="21"/>
      <c r="K345" s="21"/>
      <c r="L345" s="21"/>
      <c r="M345" s="21">
        <v>338</v>
      </c>
      <c r="O345" s="21"/>
      <c r="P345" s="21"/>
      <c r="Q345" s="21"/>
      <c r="R345" s="21"/>
      <c r="S345" s="21">
        <v>352</v>
      </c>
      <c r="U345" s="21"/>
      <c r="V345" s="26"/>
      <c r="Y345" s="21" t="s">
        <v>1593</v>
      </c>
      <c r="Z345" s="21" t="s">
        <v>596</v>
      </c>
      <c r="AA345" s="21"/>
      <c r="AB345" s="84" t="s">
        <v>2597</v>
      </c>
      <c r="AC345" s="21" t="s">
        <v>3596</v>
      </c>
      <c r="AD345" s="21"/>
      <c r="AE345" s="21">
        <v>342</v>
      </c>
      <c r="AG345" s="21"/>
      <c r="AH345" s="21"/>
      <c r="AI345" s="21"/>
      <c r="AJ345" s="21"/>
      <c r="AK345" s="21">
        <v>352</v>
      </c>
      <c r="AM345" s="21"/>
      <c r="AN345" s="26"/>
      <c r="AO345" s="21"/>
      <c r="AP345" s="21"/>
      <c r="AQ345" s="21">
        <v>343</v>
      </c>
      <c r="AR345" s="21" t="s">
        <v>1594</v>
      </c>
      <c r="AS345" s="21"/>
      <c r="AT345" s="21" t="s">
        <v>597</v>
      </c>
      <c r="AU345" s="21" t="s">
        <v>2598</v>
      </c>
      <c r="AV345" s="21"/>
      <c r="AW345" s="21" t="s">
        <v>3597</v>
      </c>
    </row>
    <row r="346" spans="5:49" x14ac:dyDescent="0.25">
      <c r="E346">
        <v>343</v>
      </c>
      <c r="F346" s="21" t="s">
        <v>597</v>
      </c>
      <c r="G346" s="21" t="s">
        <v>4618</v>
      </c>
      <c r="I346" s="21"/>
      <c r="J346" s="21"/>
      <c r="K346" s="21"/>
      <c r="L346" s="21"/>
      <c r="M346" s="21">
        <v>339</v>
      </c>
      <c r="O346" s="21"/>
      <c r="P346" s="21"/>
      <c r="Q346" s="21"/>
      <c r="R346" s="21"/>
      <c r="S346" s="21">
        <v>353</v>
      </c>
      <c r="U346" s="21"/>
      <c r="V346" s="26"/>
      <c r="Y346" s="21" t="s">
        <v>1594</v>
      </c>
      <c r="Z346" s="21" t="s">
        <v>597</v>
      </c>
      <c r="AA346" s="21"/>
      <c r="AB346" s="84" t="s">
        <v>2598</v>
      </c>
      <c r="AC346" s="21" t="s">
        <v>3597</v>
      </c>
      <c r="AD346" s="21"/>
      <c r="AE346" s="21">
        <v>343</v>
      </c>
      <c r="AG346" s="21"/>
      <c r="AH346" s="21"/>
      <c r="AI346" s="21"/>
      <c r="AJ346" s="21"/>
      <c r="AK346" s="21">
        <v>353</v>
      </c>
      <c r="AM346" s="21"/>
      <c r="AN346" s="26"/>
      <c r="AO346" s="21"/>
      <c r="AP346" s="21"/>
      <c r="AQ346" s="21">
        <v>344</v>
      </c>
      <c r="AR346" s="21" t="s">
        <v>1595</v>
      </c>
      <c r="AS346" s="21"/>
      <c r="AT346" s="21" t="s">
        <v>598</v>
      </c>
      <c r="AU346" s="21" t="s">
        <v>2599</v>
      </c>
      <c r="AV346" s="21"/>
      <c r="AW346" s="21" t="s">
        <v>3598</v>
      </c>
    </row>
    <row r="347" spans="5:49" x14ac:dyDescent="0.25">
      <c r="E347">
        <v>344</v>
      </c>
      <c r="F347" s="21" t="s">
        <v>598</v>
      </c>
      <c r="G347" s="21" t="s">
        <v>4619</v>
      </c>
      <c r="I347" s="21"/>
      <c r="J347" s="21"/>
      <c r="K347" s="21"/>
      <c r="L347" s="21"/>
      <c r="M347" s="21">
        <v>340</v>
      </c>
      <c r="O347" s="21"/>
      <c r="P347" s="21"/>
      <c r="Q347" s="21"/>
      <c r="R347" s="21"/>
      <c r="S347" s="21">
        <v>354</v>
      </c>
      <c r="U347" s="21"/>
      <c r="V347" s="26"/>
      <c r="Y347" s="21" t="s">
        <v>1595</v>
      </c>
      <c r="Z347" s="21" t="s">
        <v>598</v>
      </c>
      <c r="AA347" s="21"/>
      <c r="AB347" s="84" t="s">
        <v>2599</v>
      </c>
      <c r="AC347" s="21" t="s">
        <v>3598</v>
      </c>
      <c r="AD347" s="21"/>
      <c r="AE347" s="21">
        <v>344</v>
      </c>
      <c r="AG347" s="21"/>
      <c r="AH347" s="21"/>
      <c r="AI347" s="21"/>
      <c r="AJ347" s="21"/>
      <c r="AK347" s="21">
        <v>354</v>
      </c>
      <c r="AM347" s="21"/>
      <c r="AN347" s="26"/>
      <c r="AO347" s="21"/>
      <c r="AP347" s="21"/>
      <c r="AQ347" s="21">
        <v>345</v>
      </c>
      <c r="AR347" s="21" t="s">
        <v>1596</v>
      </c>
      <c r="AS347" s="21"/>
      <c r="AT347" s="21" t="s">
        <v>599</v>
      </c>
      <c r="AU347" s="21" t="s">
        <v>2600</v>
      </c>
      <c r="AV347" s="21"/>
      <c r="AW347" s="21" t="s">
        <v>3599</v>
      </c>
    </row>
    <row r="348" spans="5:49" x14ac:dyDescent="0.25">
      <c r="E348">
        <v>345</v>
      </c>
      <c r="F348" s="21" t="s">
        <v>599</v>
      </c>
      <c r="G348" s="21" t="s">
        <v>4620</v>
      </c>
      <c r="I348" s="21"/>
      <c r="J348" s="21"/>
      <c r="K348" s="21"/>
      <c r="L348" s="21"/>
      <c r="M348" s="21">
        <v>341</v>
      </c>
      <c r="O348" s="21"/>
      <c r="P348" s="21"/>
      <c r="Q348" s="21"/>
      <c r="R348" s="21"/>
      <c r="S348" s="21">
        <v>355</v>
      </c>
      <c r="U348" s="21"/>
      <c r="V348" s="26"/>
      <c r="Y348" s="21" t="s">
        <v>1596</v>
      </c>
      <c r="Z348" s="21" t="s">
        <v>599</v>
      </c>
      <c r="AA348" s="21"/>
      <c r="AB348" s="84" t="s">
        <v>2600</v>
      </c>
      <c r="AC348" s="21" t="s">
        <v>3599</v>
      </c>
      <c r="AD348" s="21"/>
      <c r="AE348" s="21">
        <v>345</v>
      </c>
      <c r="AG348" s="21"/>
      <c r="AH348" s="21"/>
      <c r="AI348" s="21"/>
      <c r="AJ348" s="21"/>
      <c r="AK348" s="21">
        <v>355</v>
      </c>
      <c r="AM348" s="21"/>
      <c r="AN348" s="26"/>
      <c r="AO348" s="21"/>
      <c r="AP348" s="21"/>
      <c r="AQ348" s="21">
        <v>346</v>
      </c>
      <c r="AR348" s="21" t="s">
        <v>1597</v>
      </c>
      <c r="AS348" s="21"/>
      <c r="AT348" s="21" t="s">
        <v>600</v>
      </c>
      <c r="AU348" s="21" t="s">
        <v>2601</v>
      </c>
      <c r="AV348" s="21"/>
      <c r="AW348" s="21" t="s">
        <v>3600</v>
      </c>
    </row>
    <row r="349" spans="5:49" x14ac:dyDescent="0.25">
      <c r="E349">
        <v>346</v>
      </c>
      <c r="F349" s="21" t="s">
        <v>600</v>
      </c>
      <c r="G349" s="21" t="s">
        <v>4621</v>
      </c>
      <c r="I349" s="21"/>
      <c r="J349" s="21"/>
      <c r="K349" s="21"/>
      <c r="L349" s="21"/>
      <c r="M349" s="21">
        <v>342</v>
      </c>
      <c r="O349" s="21"/>
      <c r="P349" s="21"/>
      <c r="Q349" s="21"/>
      <c r="R349" s="21"/>
      <c r="S349" s="21">
        <v>356</v>
      </c>
      <c r="U349" s="21"/>
      <c r="V349" s="26"/>
      <c r="Y349" s="21" t="s">
        <v>1597</v>
      </c>
      <c r="Z349" s="21" t="s">
        <v>600</v>
      </c>
      <c r="AA349" s="21"/>
      <c r="AB349" s="84" t="s">
        <v>2601</v>
      </c>
      <c r="AC349" s="21" t="s">
        <v>3600</v>
      </c>
      <c r="AD349" s="21"/>
      <c r="AE349" s="21">
        <v>346</v>
      </c>
      <c r="AG349" s="21"/>
      <c r="AH349" s="21"/>
      <c r="AI349" s="21"/>
      <c r="AJ349" s="21"/>
      <c r="AK349" s="21">
        <v>356</v>
      </c>
      <c r="AM349" s="21"/>
      <c r="AN349" s="26"/>
      <c r="AO349" s="21"/>
      <c r="AP349" s="21"/>
      <c r="AQ349" s="21">
        <v>347</v>
      </c>
      <c r="AR349" s="21" t="s">
        <v>1598</v>
      </c>
      <c r="AS349" s="21"/>
      <c r="AT349" s="21" t="s">
        <v>601</v>
      </c>
      <c r="AU349" s="21" t="s">
        <v>2602</v>
      </c>
      <c r="AV349" s="21"/>
      <c r="AW349" s="21" t="s">
        <v>3601</v>
      </c>
    </row>
    <row r="350" spans="5:49" x14ac:dyDescent="0.25">
      <c r="E350">
        <v>347</v>
      </c>
      <c r="F350" s="21" t="s">
        <v>601</v>
      </c>
      <c r="G350" s="21" t="s">
        <v>4622</v>
      </c>
      <c r="I350" s="21"/>
      <c r="J350" s="21"/>
      <c r="K350" s="21"/>
      <c r="L350" s="21"/>
      <c r="M350" s="21">
        <v>343</v>
      </c>
      <c r="O350" s="21"/>
      <c r="P350" s="21"/>
      <c r="Q350" s="21"/>
      <c r="R350" s="21"/>
      <c r="S350" s="21">
        <v>357</v>
      </c>
      <c r="U350" s="21"/>
      <c r="V350" s="26"/>
      <c r="Y350" s="21" t="s">
        <v>1598</v>
      </c>
      <c r="Z350" s="21" t="s">
        <v>601</v>
      </c>
      <c r="AA350" s="21"/>
      <c r="AB350" s="84" t="s">
        <v>2602</v>
      </c>
      <c r="AC350" s="21" t="s">
        <v>3601</v>
      </c>
      <c r="AD350" s="21"/>
      <c r="AE350" s="21">
        <v>347</v>
      </c>
      <c r="AG350" s="21"/>
      <c r="AH350" s="21"/>
      <c r="AI350" s="21"/>
      <c r="AJ350" s="21"/>
      <c r="AK350" s="21">
        <v>357</v>
      </c>
      <c r="AM350" s="21"/>
      <c r="AN350" s="26"/>
      <c r="AO350" s="21"/>
      <c r="AP350" s="21"/>
      <c r="AQ350" s="21">
        <v>348</v>
      </c>
      <c r="AR350" s="21" t="s">
        <v>1599</v>
      </c>
      <c r="AS350" s="21"/>
      <c r="AT350" s="21" t="s">
        <v>602</v>
      </c>
      <c r="AU350" s="21" t="s">
        <v>2603</v>
      </c>
      <c r="AV350" s="21"/>
      <c r="AW350" s="21" t="s">
        <v>3602</v>
      </c>
    </row>
    <row r="351" spans="5:49" x14ac:dyDescent="0.25">
      <c r="E351">
        <v>348</v>
      </c>
      <c r="F351" s="21" t="s">
        <v>602</v>
      </c>
      <c r="G351" s="21" t="s">
        <v>4623</v>
      </c>
      <c r="I351" s="21"/>
      <c r="J351" s="21"/>
      <c r="K351" s="21"/>
      <c r="L351" s="21"/>
      <c r="M351" s="21">
        <v>344</v>
      </c>
      <c r="O351" s="21"/>
      <c r="P351" s="21"/>
      <c r="Q351" s="21"/>
      <c r="R351" s="21"/>
      <c r="S351" s="21">
        <v>358</v>
      </c>
      <c r="U351" s="21"/>
      <c r="V351" s="26"/>
      <c r="Y351" s="21" t="s">
        <v>1599</v>
      </c>
      <c r="Z351" s="21" t="s">
        <v>602</v>
      </c>
      <c r="AA351" s="21"/>
      <c r="AB351" s="84" t="s">
        <v>2603</v>
      </c>
      <c r="AC351" s="21" t="s">
        <v>3602</v>
      </c>
      <c r="AD351" s="21"/>
      <c r="AE351" s="21">
        <v>348</v>
      </c>
      <c r="AG351" s="21"/>
      <c r="AH351" s="21"/>
      <c r="AI351" s="21"/>
      <c r="AJ351" s="21"/>
      <c r="AK351" s="21">
        <v>358</v>
      </c>
      <c r="AM351" s="21"/>
      <c r="AN351" s="26"/>
      <c r="AO351" s="21"/>
      <c r="AP351" s="21"/>
      <c r="AQ351" s="21">
        <v>349</v>
      </c>
      <c r="AR351" s="21" t="s">
        <v>1600</v>
      </c>
      <c r="AS351" s="21"/>
      <c r="AT351" s="21" t="s">
        <v>603</v>
      </c>
      <c r="AU351" s="21" t="s">
        <v>2604</v>
      </c>
      <c r="AV351" s="21"/>
      <c r="AW351" s="21" t="s">
        <v>3603</v>
      </c>
    </row>
    <row r="352" spans="5:49" x14ac:dyDescent="0.25">
      <c r="E352">
        <v>349</v>
      </c>
      <c r="F352" s="21" t="s">
        <v>603</v>
      </c>
      <c r="G352" s="21" t="s">
        <v>4624</v>
      </c>
      <c r="I352" s="21"/>
      <c r="J352" s="21"/>
      <c r="K352" s="21"/>
      <c r="L352" s="21"/>
      <c r="M352" s="21">
        <v>345</v>
      </c>
      <c r="O352" s="21"/>
      <c r="P352" s="21"/>
      <c r="Q352" s="21"/>
      <c r="R352" s="21"/>
      <c r="S352" s="21">
        <v>359</v>
      </c>
      <c r="U352" s="21"/>
      <c r="V352" s="26"/>
      <c r="Y352" s="21" t="s">
        <v>1600</v>
      </c>
      <c r="Z352" s="21" t="s">
        <v>603</v>
      </c>
      <c r="AA352" s="21"/>
      <c r="AB352" s="84" t="s">
        <v>2604</v>
      </c>
      <c r="AC352" s="21" t="s">
        <v>3603</v>
      </c>
      <c r="AD352" s="21"/>
      <c r="AE352" s="21">
        <v>349</v>
      </c>
      <c r="AG352" s="21"/>
      <c r="AH352" s="21"/>
      <c r="AI352" s="21"/>
      <c r="AJ352" s="21"/>
      <c r="AK352" s="21">
        <v>359</v>
      </c>
      <c r="AM352" s="21"/>
      <c r="AN352" s="26"/>
      <c r="AO352" s="21"/>
      <c r="AP352" s="21"/>
      <c r="AQ352" s="21">
        <v>350</v>
      </c>
      <c r="AR352" s="21" t="s">
        <v>1601</v>
      </c>
      <c r="AS352" s="21"/>
      <c r="AT352" s="21" t="s">
        <v>604</v>
      </c>
      <c r="AU352" s="21" t="s">
        <v>2605</v>
      </c>
      <c r="AV352" s="21"/>
      <c r="AW352" s="21" t="s">
        <v>3604</v>
      </c>
    </row>
    <row r="353" spans="5:49" x14ac:dyDescent="0.25">
      <c r="E353">
        <v>350</v>
      </c>
      <c r="F353" s="21" t="s">
        <v>604</v>
      </c>
      <c r="G353" s="21" t="s">
        <v>4625</v>
      </c>
      <c r="I353" s="21"/>
      <c r="J353" s="21"/>
      <c r="K353" s="21"/>
      <c r="L353" s="21"/>
      <c r="M353" s="21">
        <v>346</v>
      </c>
      <c r="O353" s="21"/>
      <c r="P353" s="21"/>
      <c r="Q353" s="21"/>
      <c r="R353" s="21"/>
      <c r="S353" s="21">
        <v>360</v>
      </c>
      <c r="U353" s="21"/>
      <c r="V353" s="26"/>
      <c r="Y353" s="21" t="s">
        <v>1601</v>
      </c>
      <c r="Z353" s="21" t="s">
        <v>604</v>
      </c>
      <c r="AA353" s="21"/>
      <c r="AB353" s="84" t="s">
        <v>2605</v>
      </c>
      <c r="AC353" s="21" t="s">
        <v>3604</v>
      </c>
      <c r="AD353" s="21"/>
      <c r="AE353" s="21">
        <v>350</v>
      </c>
      <c r="AG353" s="21"/>
      <c r="AH353" s="21"/>
      <c r="AI353" s="21"/>
      <c r="AJ353" s="21"/>
      <c r="AK353" s="21">
        <v>360</v>
      </c>
      <c r="AM353" s="21"/>
      <c r="AN353" s="26"/>
      <c r="AO353" s="21"/>
      <c r="AP353" s="21"/>
      <c r="AQ353" s="21">
        <v>351</v>
      </c>
      <c r="AR353" s="21" t="s">
        <v>1602</v>
      </c>
      <c r="AS353" s="21"/>
      <c r="AT353" s="21" t="s">
        <v>605</v>
      </c>
      <c r="AU353" s="21" t="s">
        <v>2606</v>
      </c>
      <c r="AV353" s="21"/>
      <c r="AW353" s="21" t="s">
        <v>3605</v>
      </c>
    </row>
    <row r="354" spans="5:49" x14ac:dyDescent="0.25">
      <c r="E354">
        <v>351</v>
      </c>
      <c r="F354" s="21" t="s">
        <v>605</v>
      </c>
      <c r="G354" s="21" t="s">
        <v>4626</v>
      </c>
      <c r="I354" s="21"/>
      <c r="J354" s="21"/>
      <c r="K354" s="21"/>
      <c r="L354" s="21"/>
      <c r="M354" s="21">
        <v>347</v>
      </c>
      <c r="O354" s="21"/>
      <c r="P354" s="21"/>
      <c r="Q354" s="21"/>
      <c r="R354" s="21"/>
      <c r="S354" s="21">
        <v>361</v>
      </c>
      <c r="U354" s="21"/>
      <c r="V354" s="26"/>
      <c r="Y354" s="21" t="s">
        <v>1602</v>
      </c>
      <c r="Z354" s="21" t="s">
        <v>605</v>
      </c>
      <c r="AA354" s="21"/>
      <c r="AB354" s="84" t="s">
        <v>2606</v>
      </c>
      <c r="AC354" s="21" t="s">
        <v>3605</v>
      </c>
      <c r="AD354" s="21"/>
      <c r="AE354" s="21">
        <v>351</v>
      </c>
      <c r="AG354" s="21"/>
      <c r="AH354" s="21"/>
      <c r="AI354" s="21"/>
      <c r="AJ354" s="21"/>
      <c r="AK354" s="21">
        <v>361</v>
      </c>
      <c r="AM354" s="21"/>
      <c r="AN354" s="26"/>
      <c r="AO354" s="21"/>
      <c r="AP354" s="21"/>
      <c r="AQ354" s="21">
        <v>352</v>
      </c>
      <c r="AR354" s="21" t="s">
        <v>1603</v>
      </c>
      <c r="AS354" s="21"/>
      <c r="AT354" s="21" t="s">
        <v>606</v>
      </c>
      <c r="AU354" s="21" t="s">
        <v>2607</v>
      </c>
      <c r="AV354" s="21"/>
      <c r="AW354" s="21" t="s">
        <v>3606</v>
      </c>
    </row>
    <row r="355" spans="5:49" x14ac:dyDescent="0.25">
      <c r="E355">
        <v>352</v>
      </c>
      <c r="F355" s="21" t="s">
        <v>606</v>
      </c>
      <c r="G355" s="21" t="s">
        <v>4627</v>
      </c>
      <c r="I355" s="21"/>
      <c r="J355" s="21"/>
      <c r="K355" s="21"/>
      <c r="L355" s="21"/>
      <c r="M355" s="21">
        <v>348</v>
      </c>
      <c r="O355" s="21"/>
      <c r="P355" s="21"/>
      <c r="Q355" s="21"/>
      <c r="R355" s="21"/>
      <c r="S355" s="21">
        <v>362</v>
      </c>
      <c r="U355" s="21"/>
      <c r="V355" s="26"/>
      <c r="Y355" s="21" t="s">
        <v>1603</v>
      </c>
      <c r="Z355" s="21" t="s">
        <v>606</v>
      </c>
      <c r="AA355" s="21"/>
      <c r="AB355" s="84" t="s">
        <v>2607</v>
      </c>
      <c r="AC355" s="21" t="s">
        <v>3606</v>
      </c>
      <c r="AD355" s="21"/>
      <c r="AE355" s="21">
        <v>352</v>
      </c>
      <c r="AG355" s="21"/>
      <c r="AH355" s="21"/>
      <c r="AI355" s="21"/>
      <c r="AJ355" s="21"/>
      <c r="AK355" s="21">
        <v>362</v>
      </c>
      <c r="AM355" s="21"/>
      <c r="AN355" s="26"/>
      <c r="AO355" s="21"/>
      <c r="AP355" s="21"/>
      <c r="AQ355" s="21">
        <v>353</v>
      </c>
      <c r="AR355" s="21" t="s">
        <v>1604</v>
      </c>
      <c r="AS355" s="21"/>
      <c r="AT355" s="21" t="s">
        <v>607</v>
      </c>
      <c r="AU355" s="21" t="s">
        <v>2608</v>
      </c>
      <c r="AV355" s="21"/>
      <c r="AW355" s="21" t="s">
        <v>3607</v>
      </c>
    </row>
    <row r="356" spans="5:49" x14ac:dyDescent="0.25">
      <c r="E356">
        <v>353</v>
      </c>
      <c r="F356" s="21" t="s">
        <v>607</v>
      </c>
      <c r="G356" s="21" t="s">
        <v>4628</v>
      </c>
      <c r="I356" s="21"/>
      <c r="J356" s="21"/>
      <c r="K356" s="21"/>
      <c r="L356" s="21"/>
      <c r="M356" s="21">
        <v>349</v>
      </c>
      <c r="O356" s="21"/>
      <c r="P356" s="21"/>
      <c r="Q356" s="21"/>
      <c r="R356" s="21"/>
      <c r="S356" s="21">
        <v>363</v>
      </c>
      <c r="U356" s="21"/>
      <c r="V356" s="26"/>
      <c r="Y356" s="21" t="s">
        <v>1604</v>
      </c>
      <c r="Z356" s="21" t="s">
        <v>607</v>
      </c>
      <c r="AA356" s="21"/>
      <c r="AB356" s="84" t="s">
        <v>2608</v>
      </c>
      <c r="AC356" s="21" t="s">
        <v>3607</v>
      </c>
      <c r="AD356" s="21"/>
      <c r="AE356" s="21">
        <v>353</v>
      </c>
      <c r="AG356" s="21"/>
      <c r="AH356" s="21"/>
      <c r="AI356" s="21"/>
      <c r="AJ356" s="21"/>
      <c r="AK356" s="21">
        <v>363</v>
      </c>
      <c r="AM356" s="21"/>
      <c r="AN356" s="26"/>
      <c r="AO356" s="21"/>
      <c r="AP356" s="21"/>
      <c r="AQ356" s="21">
        <v>354</v>
      </c>
      <c r="AR356" s="21" t="s">
        <v>1605</v>
      </c>
      <c r="AS356" s="21"/>
      <c r="AT356" s="21" t="s">
        <v>608</v>
      </c>
      <c r="AU356" s="21" t="s">
        <v>2609</v>
      </c>
      <c r="AV356" s="21"/>
      <c r="AW356" s="21" t="s">
        <v>3608</v>
      </c>
    </row>
    <row r="357" spans="5:49" x14ac:dyDescent="0.25">
      <c r="E357">
        <v>354</v>
      </c>
      <c r="F357" s="21" t="s">
        <v>608</v>
      </c>
      <c r="G357" s="21" t="s">
        <v>4629</v>
      </c>
      <c r="I357" s="21"/>
      <c r="J357" s="21"/>
      <c r="K357" s="21"/>
      <c r="L357" s="21"/>
      <c r="M357" s="21">
        <v>350</v>
      </c>
      <c r="O357" s="21"/>
      <c r="P357" s="21"/>
      <c r="Q357" s="21"/>
      <c r="R357" s="21"/>
      <c r="S357" s="21">
        <v>364</v>
      </c>
      <c r="U357" s="21"/>
      <c r="V357" s="26"/>
      <c r="Y357" s="21" t="s">
        <v>1605</v>
      </c>
      <c r="Z357" s="21" t="s">
        <v>608</v>
      </c>
      <c r="AA357" s="21"/>
      <c r="AB357" s="84" t="s">
        <v>2609</v>
      </c>
      <c r="AC357" s="21" t="s">
        <v>3608</v>
      </c>
      <c r="AD357" s="21"/>
      <c r="AE357" s="21">
        <v>354</v>
      </c>
      <c r="AG357" s="21"/>
      <c r="AH357" s="21"/>
      <c r="AI357" s="21"/>
      <c r="AJ357" s="21"/>
      <c r="AK357" s="21">
        <v>364</v>
      </c>
      <c r="AM357" s="21"/>
      <c r="AN357" s="26"/>
      <c r="AO357" s="21"/>
      <c r="AP357" s="21"/>
      <c r="AQ357" s="21">
        <v>355</v>
      </c>
      <c r="AR357" s="21" t="s">
        <v>1606</v>
      </c>
      <c r="AS357" s="21"/>
      <c r="AT357" s="21" t="s">
        <v>609</v>
      </c>
      <c r="AU357" s="21" t="s">
        <v>2610</v>
      </c>
      <c r="AV357" s="21"/>
      <c r="AW357" s="21" t="s">
        <v>3609</v>
      </c>
    </row>
    <row r="358" spans="5:49" x14ac:dyDescent="0.25">
      <c r="E358">
        <v>355</v>
      </c>
      <c r="F358" s="21" t="s">
        <v>609</v>
      </c>
      <c r="G358" s="21" t="s">
        <v>4630</v>
      </c>
      <c r="I358" s="21"/>
      <c r="J358" s="21"/>
      <c r="K358" s="21"/>
      <c r="L358" s="21"/>
      <c r="M358" s="21">
        <v>351</v>
      </c>
      <c r="O358" s="21"/>
      <c r="P358" s="21"/>
      <c r="Q358" s="21"/>
      <c r="R358" s="21"/>
      <c r="S358" s="21">
        <v>365</v>
      </c>
      <c r="U358" s="21"/>
      <c r="V358" s="26"/>
      <c r="Y358" s="21" t="s">
        <v>1606</v>
      </c>
      <c r="Z358" s="21" t="s">
        <v>609</v>
      </c>
      <c r="AA358" s="21"/>
      <c r="AB358" s="84" t="s">
        <v>2610</v>
      </c>
      <c r="AC358" s="21" t="s">
        <v>3609</v>
      </c>
      <c r="AD358" s="21"/>
      <c r="AE358" s="21">
        <v>355</v>
      </c>
      <c r="AG358" s="21"/>
      <c r="AH358" s="21"/>
      <c r="AI358" s="21"/>
      <c r="AJ358" s="21"/>
      <c r="AK358" s="21">
        <v>365</v>
      </c>
      <c r="AM358" s="21"/>
      <c r="AN358" s="26"/>
      <c r="AO358" s="21"/>
      <c r="AP358" s="21"/>
      <c r="AQ358" s="21">
        <v>356</v>
      </c>
      <c r="AR358" s="21" t="s">
        <v>1607</v>
      </c>
      <c r="AS358" s="21"/>
      <c r="AT358" s="21" t="s">
        <v>610</v>
      </c>
      <c r="AU358" s="21" t="s">
        <v>2611</v>
      </c>
      <c r="AV358" s="21"/>
      <c r="AW358" s="21" t="s">
        <v>3610</v>
      </c>
    </row>
    <row r="359" spans="5:49" x14ac:dyDescent="0.25">
      <c r="E359">
        <v>356</v>
      </c>
      <c r="F359" s="21" t="s">
        <v>610</v>
      </c>
      <c r="G359" s="21" t="s">
        <v>4631</v>
      </c>
      <c r="I359" s="21"/>
      <c r="J359" s="21"/>
      <c r="K359" s="21"/>
      <c r="L359" s="21"/>
      <c r="M359" s="21">
        <v>352</v>
      </c>
      <c r="O359" s="21"/>
      <c r="P359" s="21"/>
      <c r="Q359" s="21"/>
      <c r="R359" s="21"/>
      <c r="S359" s="21">
        <v>366</v>
      </c>
      <c r="U359" s="21"/>
      <c r="V359" s="26"/>
      <c r="Y359" s="21" t="s">
        <v>1607</v>
      </c>
      <c r="Z359" s="21" t="s">
        <v>610</v>
      </c>
      <c r="AA359" s="21"/>
      <c r="AB359" s="84" t="s">
        <v>2611</v>
      </c>
      <c r="AC359" s="21" t="s">
        <v>3610</v>
      </c>
      <c r="AD359" s="21"/>
      <c r="AE359" s="21">
        <v>356</v>
      </c>
      <c r="AG359" s="21"/>
      <c r="AH359" s="21"/>
      <c r="AI359" s="21"/>
      <c r="AJ359" s="21"/>
      <c r="AK359" s="21">
        <v>366</v>
      </c>
      <c r="AM359" s="21"/>
      <c r="AN359" s="26"/>
      <c r="AO359" s="21"/>
      <c r="AP359" s="21"/>
      <c r="AQ359" s="21">
        <v>357</v>
      </c>
      <c r="AR359" s="21" t="s">
        <v>1608</v>
      </c>
      <c r="AS359" s="21"/>
      <c r="AT359" s="21" t="s">
        <v>611</v>
      </c>
      <c r="AU359" s="21" t="s">
        <v>2612</v>
      </c>
      <c r="AV359" s="21"/>
      <c r="AW359" s="21" t="s">
        <v>3611</v>
      </c>
    </row>
    <row r="360" spans="5:49" x14ac:dyDescent="0.25">
      <c r="E360">
        <v>357</v>
      </c>
      <c r="F360" s="21" t="s">
        <v>611</v>
      </c>
      <c r="G360" s="21" t="s">
        <v>4632</v>
      </c>
      <c r="I360" s="21"/>
      <c r="J360" s="21"/>
      <c r="K360" s="21"/>
      <c r="L360" s="21"/>
      <c r="M360" s="21">
        <v>353</v>
      </c>
      <c r="O360" s="21"/>
      <c r="P360" s="21"/>
      <c r="Q360" s="21"/>
      <c r="R360" s="21"/>
      <c r="S360" s="21">
        <v>367</v>
      </c>
      <c r="U360" s="21"/>
      <c r="V360" s="26"/>
      <c r="Y360" s="21" t="s">
        <v>1608</v>
      </c>
      <c r="Z360" s="21" t="s">
        <v>611</v>
      </c>
      <c r="AA360" s="21"/>
      <c r="AB360" s="84" t="s">
        <v>2612</v>
      </c>
      <c r="AC360" s="21" t="s">
        <v>3611</v>
      </c>
      <c r="AD360" s="21"/>
      <c r="AE360" s="21">
        <v>357</v>
      </c>
      <c r="AG360" s="21"/>
      <c r="AH360" s="21"/>
      <c r="AI360" s="21"/>
      <c r="AJ360" s="21"/>
      <c r="AK360" s="21">
        <v>367</v>
      </c>
      <c r="AM360" s="21"/>
      <c r="AN360" s="26"/>
      <c r="AO360" s="21"/>
      <c r="AP360" s="21"/>
      <c r="AQ360" s="21">
        <v>358</v>
      </c>
      <c r="AR360" s="21" t="s">
        <v>1609</v>
      </c>
      <c r="AS360" s="21"/>
      <c r="AT360" s="21" t="s">
        <v>612</v>
      </c>
      <c r="AU360" s="21" t="s">
        <v>2613</v>
      </c>
      <c r="AV360" s="21"/>
      <c r="AW360" s="21" t="s">
        <v>3612</v>
      </c>
    </row>
    <row r="361" spans="5:49" x14ac:dyDescent="0.25">
      <c r="E361">
        <v>358</v>
      </c>
      <c r="F361" s="21" t="s">
        <v>612</v>
      </c>
      <c r="G361" s="21" t="s">
        <v>4633</v>
      </c>
      <c r="I361" s="21"/>
      <c r="J361" s="21"/>
      <c r="K361" s="21"/>
      <c r="L361" s="21"/>
      <c r="M361" s="21">
        <v>354</v>
      </c>
      <c r="O361" s="21"/>
      <c r="P361" s="21"/>
      <c r="Q361" s="21"/>
      <c r="R361" s="21"/>
      <c r="S361" s="21">
        <v>368</v>
      </c>
      <c r="U361" s="21"/>
      <c r="V361" s="26"/>
      <c r="Y361" s="21" t="s">
        <v>1609</v>
      </c>
      <c r="Z361" s="21" t="s">
        <v>612</v>
      </c>
      <c r="AA361" s="21"/>
      <c r="AB361" s="84" t="s">
        <v>2613</v>
      </c>
      <c r="AC361" s="21" t="s">
        <v>3612</v>
      </c>
      <c r="AD361" s="21"/>
      <c r="AE361" s="21">
        <v>358</v>
      </c>
      <c r="AG361" s="21"/>
      <c r="AH361" s="21"/>
      <c r="AI361" s="21"/>
      <c r="AJ361" s="21"/>
      <c r="AK361" s="21">
        <v>368</v>
      </c>
      <c r="AM361" s="21"/>
      <c r="AN361" s="26"/>
      <c r="AO361" s="21"/>
      <c r="AP361" s="21"/>
      <c r="AQ361" s="21">
        <v>359</v>
      </c>
      <c r="AR361" s="21" t="s">
        <v>1610</v>
      </c>
      <c r="AS361" s="21"/>
      <c r="AT361" s="21" t="s">
        <v>613</v>
      </c>
      <c r="AU361" s="21" t="s">
        <v>2614</v>
      </c>
      <c r="AV361" s="21"/>
      <c r="AW361" s="21" t="s">
        <v>3613</v>
      </c>
    </row>
    <row r="362" spans="5:49" x14ac:dyDescent="0.25">
      <c r="E362">
        <v>359</v>
      </c>
      <c r="F362" s="21" t="s">
        <v>613</v>
      </c>
      <c r="G362" s="21" t="s">
        <v>4634</v>
      </c>
      <c r="I362" s="21"/>
      <c r="J362" s="21"/>
      <c r="K362" s="21"/>
      <c r="L362" s="21"/>
      <c r="M362" s="21">
        <v>355</v>
      </c>
      <c r="O362" s="21"/>
      <c r="P362" s="21"/>
      <c r="Q362" s="21"/>
      <c r="R362" s="21"/>
      <c r="S362" s="21">
        <v>369</v>
      </c>
      <c r="U362" s="21"/>
      <c r="V362" s="26"/>
      <c r="Y362" s="21" t="s">
        <v>1610</v>
      </c>
      <c r="Z362" s="21" t="s">
        <v>613</v>
      </c>
      <c r="AA362" s="21"/>
      <c r="AB362" s="84" t="s">
        <v>2614</v>
      </c>
      <c r="AC362" s="21" t="s">
        <v>3613</v>
      </c>
      <c r="AD362" s="21"/>
      <c r="AE362" s="21">
        <v>359</v>
      </c>
      <c r="AG362" s="21"/>
      <c r="AH362" s="21"/>
      <c r="AI362" s="21"/>
      <c r="AJ362" s="21"/>
      <c r="AK362" s="21">
        <v>369</v>
      </c>
      <c r="AM362" s="21"/>
      <c r="AN362" s="26"/>
      <c r="AO362" s="21"/>
      <c r="AP362" s="21"/>
      <c r="AQ362" s="21">
        <v>360</v>
      </c>
      <c r="AR362" s="21" t="s">
        <v>1611</v>
      </c>
      <c r="AS362" s="21"/>
      <c r="AT362" s="21" t="s">
        <v>614</v>
      </c>
      <c r="AU362" s="21" t="s">
        <v>2615</v>
      </c>
      <c r="AV362" s="21"/>
      <c r="AW362" s="21" t="s">
        <v>3614</v>
      </c>
    </row>
    <row r="363" spans="5:49" x14ac:dyDescent="0.25">
      <c r="E363">
        <v>360</v>
      </c>
      <c r="F363" s="21" t="s">
        <v>614</v>
      </c>
      <c r="G363" s="21" t="s">
        <v>4635</v>
      </c>
      <c r="I363" s="21"/>
      <c r="J363" s="21"/>
      <c r="K363" s="21"/>
      <c r="L363" s="21"/>
      <c r="M363" s="21">
        <v>356</v>
      </c>
      <c r="O363" s="21"/>
      <c r="P363" s="21"/>
      <c r="Q363" s="21"/>
      <c r="R363" s="21"/>
      <c r="S363" s="21">
        <v>370</v>
      </c>
      <c r="U363" s="21"/>
      <c r="V363" s="26"/>
      <c r="Y363" s="21" t="s">
        <v>1611</v>
      </c>
      <c r="Z363" s="21" t="s">
        <v>614</v>
      </c>
      <c r="AA363" s="21"/>
      <c r="AB363" s="84" t="s">
        <v>2615</v>
      </c>
      <c r="AC363" s="21" t="s">
        <v>3614</v>
      </c>
      <c r="AD363" s="21"/>
      <c r="AE363" s="21">
        <v>360</v>
      </c>
      <c r="AG363" s="21"/>
      <c r="AH363" s="21"/>
      <c r="AI363" s="21"/>
      <c r="AJ363" s="21"/>
      <c r="AK363" s="21">
        <v>370</v>
      </c>
      <c r="AM363" s="21"/>
      <c r="AN363" s="26"/>
      <c r="AO363" s="21"/>
      <c r="AP363" s="21"/>
      <c r="AQ363" s="21">
        <v>361</v>
      </c>
      <c r="AR363" s="21" t="s">
        <v>1612</v>
      </c>
      <c r="AS363" s="21"/>
      <c r="AT363" s="21" t="s">
        <v>615</v>
      </c>
      <c r="AU363" s="21" t="s">
        <v>2616</v>
      </c>
      <c r="AV363" s="21"/>
      <c r="AW363" s="21" t="s">
        <v>3615</v>
      </c>
    </row>
    <row r="364" spans="5:49" x14ac:dyDescent="0.25">
      <c r="E364">
        <v>361</v>
      </c>
      <c r="F364" s="21" t="s">
        <v>615</v>
      </c>
      <c r="G364" s="21" t="s">
        <v>4636</v>
      </c>
      <c r="I364" s="21"/>
      <c r="J364" s="21"/>
      <c r="K364" s="21"/>
      <c r="L364" s="21"/>
      <c r="M364" s="21">
        <v>357</v>
      </c>
      <c r="O364" s="21"/>
      <c r="P364" s="21"/>
      <c r="Q364" s="21"/>
      <c r="R364" s="21"/>
      <c r="S364" s="21">
        <v>371</v>
      </c>
      <c r="U364" s="21"/>
      <c r="V364" s="26"/>
      <c r="Y364" s="21" t="s">
        <v>1612</v>
      </c>
      <c r="Z364" s="21" t="s">
        <v>615</v>
      </c>
      <c r="AA364" s="21"/>
      <c r="AB364" s="84" t="s">
        <v>2616</v>
      </c>
      <c r="AC364" s="21" t="s">
        <v>3615</v>
      </c>
      <c r="AD364" s="21"/>
      <c r="AE364" s="21">
        <v>361</v>
      </c>
      <c r="AG364" s="21"/>
      <c r="AH364" s="21"/>
      <c r="AI364" s="21"/>
      <c r="AJ364" s="21"/>
      <c r="AK364" s="21">
        <v>371</v>
      </c>
      <c r="AM364" s="21"/>
      <c r="AN364" s="26"/>
      <c r="AO364" s="21"/>
      <c r="AP364" s="21"/>
      <c r="AQ364" s="21">
        <v>362</v>
      </c>
      <c r="AR364" s="21" t="s">
        <v>1613</v>
      </c>
      <c r="AS364" s="21"/>
      <c r="AT364" s="21" t="s">
        <v>616</v>
      </c>
      <c r="AU364" s="21" t="s">
        <v>2617</v>
      </c>
      <c r="AV364" s="21"/>
      <c r="AW364" s="21" t="s">
        <v>3616</v>
      </c>
    </row>
    <row r="365" spans="5:49" x14ac:dyDescent="0.25">
      <c r="E365">
        <v>362</v>
      </c>
      <c r="F365" s="21" t="s">
        <v>616</v>
      </c>
      <c r="G365" s="21" t="s">
        <v>4637</v>
      </c>
      <c r="I365" s="21"/>
      <c r="J365" s="21"/>
      <c r="K365" s="21"/>
      <c r="L365" s="21"/>
      <c r="M365" s="21">
        <v>358</v>
      </c>
      <c r="O365" s="21"/>
      <c r="P365" s="21"/>
      <c r="Q365" s="21"/>
      <c r="R365" s="21"/>
      <c r="S365" s="21">
        <v>372</v>
      </c>
      <c r="U365" s="21"/>
      <c r="V365" s="26"/>
      <c r="Y365" s="21" t="s">
        <v>1613</v>
      </c>
      <c r="Z365" s="21" t="s">
        <v>616</v>
      </c>
      <c r="AA365" s="21"/>
      <c r="AB365" s="84" t="s">
        <v>2617</v>
      </c>
      <c r="AC365" s="21" t="s">
        <v>3616</v>
      </c>
      <c r="AD365" s="21"/>
      <c r="AE365" s="21">
        <v>362</v>
      </c>
      <c r="AG365" s="21"/>
      <c r="AH365" s="21"/>
      <c r="AI365" s="21"/>
      <c r="AJ365" s="21"/>
      <c r="AK365" s="21">
        <v>372</v>
      </c>
      <c r="AM365" s="21"/>
      <c r="AN365" s="26"/>
      <c r="AO365" s="21"/>
      <c r="AP365" s="21"/>
      <c r="AQ365" s="21">
        <v>363</v>
      </c>
      <c r="AR365" s="21" t="s">
        <v>1614</v>
      </c>
      <c r="AS365" s="21"/>
      <c r="AT365" s="21" t="s">
        <v>617</v>
      </c>
      <c r="AU365" s="21" t="s">
        <v>2618</v>
      </c>
      <c r="AV365" s="21"/>
      <c r="AW365" s="21" t="s">
        <v>3617</v>
      </c>
    </row>
    <row r="366" spans="5:49" x14ac:dyDescent="0.25">
      <c r="E366">
        <v>363</v>
      </c>
      <c r="F366" s="21" t="s">
        <v>617</v>
      </c>
      <c r="G366" s="21" t="s">
        <v>4638</v>
      </c>
      <c r="I366" s="21"/>
      <c r="J366" s="21"/>
      <c r="K366" s="21"/>
      <c r="L366" s="21"/>
      <c r="M366" s="21">
        <v>359</v>
      </c>
      <c r="O366" s="21"/>
      <c r="P366" s="21"/>
      <c r="Q366" s="21"/>
      <c r="R366" s="21"/>
      <c r="S366" s="21">
        <v>373</v>
      </c>
      <c r="U366" s="21"/>
      <c r="V366" s="26"/>
      <c r="Y366" s="21" t="s">
        <v>1614</v>
      </c>
      <c r="Z366" s="21" t="s">
        <v>617</v>
      </c>
      <c r="AA366" s="21"/>
      <c r="AB366" s="84" t="s">
        <v>2618</v>
      </c>
      <c r="AC366" s="21" t="s">
        <v>3617</v>
      </c>
      <c r="AD366" s="21"/>
      <c r="AE366" s="21">
        <v>363</v>
      </c>
      <c r="AG366" s="21"/>
      <c r="AH366" s="21"/>
      <c r="AI366" s="21"/>
      <c r="AJ366" s="21"/>
      <c r="AK366" s="21">
        <v>373</v>
      </c>
      <c r="AM366" s="21"/>
      <c r="AN366" s="26"/>
      <c r="AO366" s="21"/>
      <c r="AP366" s="21"/>
      <c r="AQ366" s="21">
        <v>364</v>
      </c>
      <c r="AR366" s="21" t="s">
        <v>1615</v>
      </c>
      <c r="AS366" s="21"/>
      <c r="AT366" s="21" t="s">
        <v>618</v>
      </c>
      <c r="AU366" s="21" t="s">
        <v>2619</v>
      </c>
      <c r="AV366" s="21"/>
      <c r="AW366" s="21" t="s">
        <v>3618</v>
      </c>
    </row>
    <row r="367" spans="5:49" x14ac:dyDescent="0.25">
      <c r="E367">
        <v>364</v>
      </c>
      <c r="F367" s="21" t="s">
        <v>618</v>
      </c>
      <c r="G367" s="21" t="s">
        <v>4639</v>
      </c>
      <c r="I367" s="21"/>
      <c r="J367" s="21"/>
      <c r="K367" s="21"/>
      <c r="L367" s="21"/>
      <c r="M367" s="21">
        <v>360</v>
      </c>
      <c r="O367" s="21"/>
      <c r="P367" s="21"/>
      <c r="Q367" s="21"/>
      <c r="R367" s="21"/>
      <c r="S367" s="21">
        <v>374</v>
      </c>
      <c r="U367" s="21"/>
      <c r="V367" s="26"/>
      <c r="Y367" s="21" t="s">
        <v>1615</v>
      </c>
      <c r="Z367" s="21" t="s">
        <v>618</v>
      </c>
      <c r="AA367" s="21"/>
      <c r="AB367" s="84" t="s">
        <v>2619</v>
      </c>
      <c r="AC367" s="21" t="s">
        <v>3618</v>
      </c>
      <c r="AD367" s="21"/>
      <c r="AE367" s="21">
        <v>364</v>
      </c>
      <c r="AG367" s="21"/>
      <c r="AH367" s="21"/>
      <c r="AI367" s="21"/>
      <c r="AJ367" s="21"/>
      <c r="AK367" s="21">
        <v>374</v>
      </c>
      <c r="AM367" s="21"/>
      <c r="AN367" s="26"/>
      <c r="AO367" s="21"/>
      <c r="AP367" s="21"/>
      <c r="AQ367" s="21">
        <v>365</v>
      </c>
      <c r="AR367" s="21" t="s">
        <v>1616</v>
      </c>
      <c r="AS367" s="21"/>
      <c r="AT367" s="21" t="s">
        <v>619</v>
      </c>
      <c r="AU367" s="21" t="s">
        <v>2620</v>
      </c>
      <c r="AV367" s="21"/>
      <c r="AW367" s="21" t="s">
        <v>3619</v>
      </c>
    </row>
    <row r="368" spans="5:49" x14ac:dyDescent="0.25">
      <c r="E368">
        <v>365</v>
      </c>
      <c r="F368" s="21" t="s">
        <v>619</v>
      </c>
      <c r="G368" s="21" t="s">
        <v>4640</v>
      </c>
      <c r="I368" s="21"/>
      <c r="J368" s="21"/>
      <c r="K368" s="21"/>
      <c r="L368" s="21"/>
      <c r="M368" s="21">
        <v>361</v>
      </c>
      <c r="O368" s="21"/>
      <c r="P368" s="21"/>
      <c r="Q368" s="21"/>
      <c r="R368" s="21"/>
      <c r="S368" s="21">
        <v>375</v>
      </c>
      <c r="U368" s="21"/>
      <c r="V368" s="26"/>
      <c r="Y368" s="21" t="s">
        <v>1616</v>
      </c>
      <c r="Z368" s="21" t="s">
        <v>619</v>
      </c>
      <c r="AA368" s="21"/>
      <c r="AB368" s="84" t="s">
        <v>2620</v>
      </c>
      <c r="AC368" s="21" t="s">
        <v>3619</v>
      </c>
      <c r="AD368" s="21"/>
      <c r="AE368" s="21">
        <v>365</v>
      </c>
      <c r="AG368" s="21"/>
      <c r="AH368" s="21"/>
      <c r="AI368" s="21"/>
      <c r="AJ368" s="21"/>
      <c r="AK368" s="21">
        <v>375</v>
      </c>
      <c r="AM368" s="21"/>
      <c r="AN368" s="26"/>
      <c r="AO368" s="21"/>
      <c r="AP368" s="21"/>
      <c r="AQ368" s="21">
        <v>366</v>
      </c>
      <c r="AR368" s="21" t="s">
        <v>1617</v>
      </c>
      <c r="AS368" s="21"/>
      <c r="AT368" s="21" t="s">
        <v>620</v>
      </c>
      <c r="AU368" s="21" t="s">
        <v>2621</v>
      </c>
      <c r="AV368" s="21"/>
      <c r="AW368" s="21" t="s">
        <v>3620</v>
      </c>
    </row>
    <row r="369" spans="5:49" x14ac:dyDescent="0.25">
      <c r="E369">
        <v>366</v>
      </c>
      <c r="F369" s="21" t="s">
        <v>620</v>
      </c>
      <c r="G369" s="21" t="s">
        <v>4641</v>
      </c>
      <c r="I369" s="21"/>
      <c r="J369" s="21"/>
      <c r="K369" s="21"/>
      <c r="L369" s="21"/>
      <c r="M369" s="21">
        <v>362</v>
      </c>
      <c r="O369" s="21"/>
      <c r="P369" s="21"/>
      <c r="Q369" s="21"/>
      <c r="R369" s="21"/>
      <c r="S369" s="21">
        <v>376</v>
      </c>
      <c r="U369" s="21"/>
      <c r="V369" s="26"/>
      <c r="Y369" s="21" t="s">
        <v>1617</v>
      </c>
      <c r="Z369" s="21" t="s">
        <v>620</v>
      </c>
      <c r="AA369" s="21"/>
      <c r="AB369" s="84" t="s">
        <v>2621</v>
      </c>
      <c r="AC369" s="21" t="s">
        <v>3620</v>
      </c>
      <c r="AD369" s="21"/>
      <c r="AE369" s="21">
        <v>366</v>
      </c>
      <c r="AG369" s="21"/>
      <c r="AH369" s="21"/>
      <c r="AI369" s="21"/>
      <c r="AJ369" s="21"/>
      <c r="AK369" s="21">
        <v>376</v>
      </c>
      <c r="AM369" s="21"/>
      <c r="AN369" s="26"/>
      <c r="AO369" s="21"/>
      <c r="AP369" s="21"/>
      <c r="AQ369" s="21">
        <v>367</v>
      </c>
      <c r="AR369" s="21" t="s">
        <v>1618</v>
      </c>
      <c r="AS369" s="21"/>
      <c r="AT369" s="21" t="s">
        <v>621</v>
      </c>
      <c r="AU369" s="21" t="s">
        <v>2622</v>
      </c>
      <c r="AV369" s="21"/>
      <c r="AW369" s="21" t="s">
        <v>3621</v>
      </c>
    </row>
    <row r="370" spans="5:49" x14ac:dyDescent="0.25">
      <c r="E370">
        <v>367</v>
      </c>
      <c r="F370" s="21" t="s">
        <v>621</v>
      </c>
      <c r="G370" s="21" t="s">
        <v>4642</v>
      </c>
      <c r="I370" s="21"/>
      <c r="J370" s="21"/>
      <c r="K370" s="21"/>
      <c r="L370" s="21"/>
      <c r="M370" s="21">
        <v>363</v>
      </c>
      <c r="O370" s="21"/>
      <c r="P370" s="21"/>
      <c r="Q370" s="21"/>
      <c r="R370" s="21"/>
      <c r="S370" s="21">
        <v>377</v>
      </c>
      <c r="U370" s="21"/>
      <c r="V370" s="26"/>
      <c r="Y370" s="21" t="s">
        <v>1618</v>
      </c>
      <c r="Z370" s="21" t="s">
        <v>621</v>
      </c>
      <c r="AA370" s="21"/>
      <c r="AB370" s="84" t="s">
        <v>2622</v>
      </c>
      <c r="AC370" s="21" t="s">
        <v>3621</v>
      </c>
      <c r="AD370" s="21"/>
      <c r="AE370" s="21">
        <v>367</v>
      </c>
      <c r="AG370" s="21"/>
      <c r="AH370" s="21"/>
      <c r="AI370" s="21"/>
      <c r="AJ370" s="21"/>
      <c r="AK370" s="21">
        <v>377</v>
      </c>
      <c r="AM370" s="21"/>
      <c r="AN370" s="26"/>
      <c r="AO370" s="21"/>
      <c r="AP370" s="21"/>
      <c r="AQ370" s="21">
        <v>368</v>
      </c>
      <c r="AR370" s="21" t="s">
        <v>1619</v>
      </c>
      <c r="AS370" s="21"/>
      <c r="AT370" s="21" t="s">
        <v>622</v>
      </c>
      <c r="AU370" s="21" t="s">
        <v>2623</v>
      </c>
      <c r="AV370" s="21"/>
      <c r="AW370" s="21" t="s">
        <v>3622</v>
      </c>
    </row>
    <row r="371" spans="5:49" x14ac:dyDescent="0.25">
      <c r="E371">
        <v>368</v>
      </c>
      <c r="F371" s="21" t="s">
        <v>622</v>
      </c>
      <c r="G371" s="21" t="s">
        <v>4643</v>
      </c>
      <c r="I371" s="21"/>
      <c r="J371" s="21"/>
      <c r="K371" s="21"/>
      <c r="L371" s="21"/>
      <c r="M371" s="21">
        <v>364</v>
      </c>
      <c r="O371" s="21"/>
      <c r="P371" s="21"/>
      <c r="Q371" s="21"/>
      <c r="R371" s="21"/>
      <c r="S371" s="21">
        <v>378</v>
      </c>
      <c r="U371" s="21"/>
      <c r="V371" s="26"/>
      <c r="Y371" s="21" t="s">
        <v>1619</v>
      </c>
      <c r="Z371" s="21" t="s">
        <v>622</v>
      </c>
      <c r="AA371" s="21"/>
      <c r="AB371" s="84" t="s">
        <v>2623</v>
      </c>
      <c r="AC371" s="21" t="s">
        <v>3622</v>
      </c>
      <c r="AD371" s="21"/>
      <c r="AE371" s="21">
        <v>368</v>
      </c>
      <c r="AG371" s="21"/>
      <c r="AH371" s="21"/>
      <c r="AI371" s="21"/>
      <c r="AJ371" s="21"/>
      <c r="AK371" s="21">
        <v>378</v>
      </c>
      <c r="AM371" s="21"/>
      <c r="AN371" s="26"/>
      <c r="AO371" s="21"/>
      <c r="AP371" s="21"/>
      <c r="AQ371" s="21">
        <v>369</v>
      </c>
      <c r="AR371" s="21" t="s">
        <v>1620</v>
      </c>
      <c r="AS371" s="21"/>
      <c r="AT371" s="21" t="s">
        <v>623</v>
      </c>
      <c r="AU371" s="21" t="s">
        <v>2624</v>
      </c>
      <c r="AV371" s="21"/>
      <c r="AW371" s="21" t="s">
        <v>3623</v>
      </c>
    </row>
    <row r="372" spans="5:49" x14ac:dyDescent="0.25">
      <c r="E372">
        <v>369</v>
      </c>
      <c r="F372" s="21" t="s">
        <v>623</v>
      </c>
      <c r="G372" s="21" t="s">
        <v>4644</v>
      </c>
      <c r="I372" s="21"/>
      <c r="J372" s="21"/>
      <c r="K372" s="21"/>
      <c r="L372" s="21"/>
      <c r="M372" s="21">
        <v>365</v>
      </c>
      <c r="O372" s="21"/>
      <c r="P372" s="21"/>
      <c r="Q372" s="21"/>
      <c r="R372" s="21"/>
      <c r="S372" s="21">
        <v>379</v>
      </c>
      <c r="U372" s="21"/>
      <c r="V372" s="26"/>
      <c r="Y372" s="21" t="s">
        <v>1620</v>
      </c>
      <c r="Z372" s="21" t="s">
        <v>623</v>
      </c>
      <c r="AA372" s="21"/>
      <c r="AB372" s="84" t="s">
        <v>2624</v>
      </c>
      <c r="AC372" s="21" t="s">
        <v>3623</v>
      </c>
      <c r="AD372" s="21"/>
      <c r="AE372" s="21">
        <v>369</v>
      </c>
      <c r="AG372" s="21"/>
      <c r="AH372" s="21"/>
      <c r="AI372" s="21"/>
      <c r="AJ372" s="21"/>
      <c r="AK372" s="21">
        <v>379</v>
      </c>
      <c r="AM372" s="21"/>
      <c r="AN372" s="26"/>
      <c r="AO372" s="21"/>
      <c r="AP372" s="21"/>
      <c r="AQ372" s="21">
        <v>370</v>
      </c>
      <c r="AR372" s="21" t="s">
        <v>1621</v>
      </c>
      <c r="AS372" s="21"/>
      <c r="AT372" s="21" t="s">
        <v>624</v>
      </c>
      <c r="AU372" s="21" t="s">
        <v>2625</v>
      </c>
      <c r="AV372" s="21"/>
      <c r="AW372" s="21" t="s">
        <v>3624</v>
      </c>
    </row>
    <row r="373" spans="5:49" x14ac:dyDescent="0.25">
      <c r="E373">
        <v>370</v>
      </c>
      <c r="F373" s="21" t="s">
        <v>624</v>
      </c>
      <c r="G373" s="21" t="s">
        <v>4645</v>
      </c>
      <c r="I373" s="21"/>
      <c r="J373" s="21"/>
      <c r="K373" s="21"/>
      <c r="L373" s="21"/>
      <c r="M373" s="21">
        <v>366</v>
      </c>
      <c r="O373" s="21"/>
      <c r="P373" s="21"/>
      <c r="Q373" s="21"/>
      <c r="R373" s="21"/>
      <c r="S373" s="21">
        <v>380</v>
      </c>
      <c r="U373" s="21"/>
      <c r="V373" s="26"/>
      <c r="Y373" s="21" t="s">
        <v>1621</v>
      </c>
      <c r="Z373" s="21" t="s">
        <v>624</v>
      </c>
      <c r="AA373" s="21"/>
      <c r="AB373" s="84" t="s">
        <v>2625</v>
      </c>
      <c r="AC373" s="21" t="s">
        <v>3624</v>
      </c>
      <c r="AD373" s="21"/>
      <c r="AE373" s="21">
        <v>370</v>
      </c>
      <c r="AG373" s="21"/>
      <c r="AH373" s="21"/>
      <c r="AI373" s="21"/>
      <c r="AJ373" s="21"/>
      <c r="AK373" s="21">
        <v>380</v>
      </c>
      <c r="AM373" s="21"/>
      <c r="AN373" s="26"/>
      <c r="AO373" s="21"/>
      <c r="AP373" s="21"/>
      <c r="AQ373" s="21">
        <v>371</v>
      </c>
      <c r="AR373" s="21" t="s">
        <v>1622</v>
      </c>
      <c r="AS373" s="21"/>
      <c r="AT373" s="21" t="s">
        <v>625</v>
      </c>
      <c r="AU373" s="21" t="s">
        <v>2626</v>
      </c>
      <c r="AV373" s="21"/>
      <c r="AW373" s="21" t="s">
        <v>3625</v>
      </c>
    </row>
    <row r="374" spans="5:49" x14ac:dyDescent="0.25">
      <c r="E374">
        <v>371</v>
      </c>
      <c r="F374" s="21" t="s">
        <v>625</v>
      </c>
      <c r="G374" s="21" t="s">
        <v>4646</v>
      </c>
      <c r="I374" s="21"/>
      <c r="J374" s="21"/>
      <c r="K374" s="21"/>
      <c r="L374" s="21"/>
      <c r="M374" s="21">
        <v>367</v>
      </c>
      <c r="O374" s="21"/>
      <c r="P374" s="21"/>
      <c r="Q374" s="21"/>
      <c r="R374" s="21"/>
      <c r="S374" s="21">
        <v>381</v>
      </c>
      <c r="U374" s="21"/>
      <c r="V374" s="26"/>
      <c r="Y374" s="21" t="s">
        <v>1622</v>
      </c>
      <c r="Z374" s="21" t="s">
        <v>625</v>
      </c>
      <c r="AA374" s="21"/>
      <c r="AB374" s="84" t="s">
        <v>2626</v>
      </c>
      <c r="AC374" s="21" t="s">
        <v>3625</v>
      </c>
      <c r="AD374" s="21"/>
      <c r="AE374" s="21">
        <v>371</v>
      </c>
      <c r="AG374" s="21"/>
      <c r="AH374" s="21"/>
      <c r="AI374" s="21"/>
      <c r="AJ374" s="21"/>
      <c r="AK374" s="21">
        <v>381</v>
      </c>
      <c r="AM374" s="21"/>
      <c r="AN374" s="26"/>
      <c r="AO374" s="21"/>
      <c r="AP374" s="21"/>
      <c r="AQ374" s="21">
        <v>372</v>
      </c>
      <c r="AR374" s="21" t="s">
        <v>1623</v>
      </c>
      <c r="AS374" s="21"/>
      <c r="AT374" s="21" t="s">
        <v>626</v>
      </c>
      <c r="AU374" s="21" t="s">
        <v>2627</v>
      </c>
      <c r="AV374" s="21"/>
      <c r="AW374" s="21" t="s">
        <v>3626</v>
      </c>
    </row>
    <row r="375" spans="5:49" x14ac:dyDescent="0.25">
      <c r="E375">
        <v>372</v>
      </c>
      <c r="F375" s="21" t="s">
        <v>626</v>
      </c>
      <c r="G375" s="21" t="s">
        <v>4647</v>
      </c>
      <c r="I375" s="21"/>
      <c r="J375" s="21"/>
      <c r="K375" s="21"/>
      <c r="L375" s="21"/>
      <c r="M375" s="21">
        <v>368</v>
      </c>
      <c r="O375" s="21"/>
      <c r="P375" s="21"/>
      <c r="Q375" s="21"/>
      <c r="R375" s="21"/>
      <c r="S375" s="21">
        <v>382</v>
      </c>
      <c r="U375" s="21"/>
      <c r="V375" s="26"/>
      <c r="Y375" s="21" t="s">
        <v>1623</v>
      </c>
      <c r="Z375" s="21" t="s">
        <v>626</v>
      </c>
      <c r="AA375" s="21"/>
      <c r="AB375" s="84" t="s">
        <v>2627</v>
      </c>
      <c r="AC375" s="21" t="s">
        <v>3626</v>
      </c>
      <c r="AD375" s="21"/>
      <c r="AE375" s="21">
        <v>372</v>
      </c>
      <c r="AG375" s="21"/>
      <c r="AH375" s="21"/>
      <c r="AI375" s="21"/>
      <c r="AJ375" s="21"/>
      <c r="AK375" s="21">
        <v>382</v>
      </c>
      <c r="AM375" s="21"/>
      <c r="AN375" s="26"/>
      <c r="AO375" s="21"/>
      <c r="AP375" s="21"/>
      <c r="AQ375" s="21">
        <v>373</v>
      </c>
      <c r="AR375" s="21" t="s">
        <v>1624</v>
      </c>
      <c r="AS375" s="21"/>
      <c r="AT375" s="21" t="s">
        <v>627</v>
      </c>
      <c r="AU375" s="21" t="s">
        <v>2628</v>
      </c>
      <c r="AV375" s="21"/>
      <c r="AW375" s="21" t="s">
        <v>3627</v>
      </c>
    </row>
    <row r="376" spans="5:49" x14ac:dyDescent="0.25">
      <c r="E376">
        <v>373</v>
      </c>
      <c r="F376" s="21" t="s">
        <v>627</v>
      </c>
      <c r="G376" s="21" t="s">
        <v>4648</v>
      </c>
      <c r="I376" s="21"/>
      <c r="J376" s="21"/>
      <c r="K376" s="21"/>
      <c r="L376" s="21"/>
      <c r="M376" s="21">
        <v>369</v>
      </c>
      <c r="O376" s="21"/>
      <c r="P376" s="21"/>
      <c r="Q376" s="21"/>
      <c r="R376" s="21"/>
      <c r="S376" s="21">
        <v>383</v>
      </c>
      <c r="U376" s="21"/>
      <c r="V376" s="26"/>
      <c r="Y376" s="21" t="s">
        <v>1624</v>
      </c>
      <c r="Z376" s="21" t="s">
        <v>627</v>
      </c>
      <c r="AA376" s="21"/>
      <c r="AB376" s="84" t="s">
        <v>2628</v>
      </c>
      <c r="AC376" s="21" t="s">
        <v>3627</v>
      </c>
      <c r="AD376" s="21"/>
      <c r="AE376" s="21">
        <v>373</v>
      </c>
      <c r="AG376" s="21"/>
      <c r="AH376" s="21"/>
      <c r="AI376" s="21"/>
      <c r="AJ376" s="21"/>
      <c r="AK376" s="21">
        <v>383</v>
      </c>
      <c r="AM376" s="21"/>
      <c r="AN376" s="26"/>
      <c r="AO376" s="21"/>
      <c r="AP376" s="21"/>
      <c r="AQ376" s="21">
        <v>374</v>
      </c>
      <c r="AR376" s="21" t="s">
        <v>1625</v>
      </c>
      <c r="AS376" s="21"/>
      <c r="AT376" s="21" t="s">
        <v>628</v>
      </c>
      <c r="AU376" s="21" t="s">
        <v>2629</v>
      </c>
      <c r="AV376" s="21"/>
      <c r="AW376" s="21" t="s">
        <v>3628</v>
      </c>
    </row>
    <row r="377" spans="5:49" x14ac:dyDescent="0.25">
      <c r="E377">
        <v>374</v>
      </c>
      <c r="F377" s="21" t="s">
        <v>628</v>
      </c>
      <c r="G377" s="21" t="s">
        <v>4649</v>
      </c>
      <c r="I377" s="21"/>
      <c r="J377" s="21"/>
      <c r="K377" s="21"/>
      <c r="L377" s="21"/>
      <c r="M377" s="21">
        <v>370</v>
      </c>
      <c r="O377" s="21"/>
      <c r="P377" s="21"/>
      <c r="Q377" s="21"/>
      <c r="R377" s="21"/>
      <c r="S377" s="21">
        <v>384</v>
      </c>
      <c r="U377" s="21"/>
      <c r="V377" s="26"/>
      <c r="Y377" s="21" t="s">
        <v>1625</v>
      </c>
      <c r="Z377" s="21" t="s">
        <v>628</v>
      </c>
      <c r="AA377" s="21"/>
      <c r="AB377" s="84" t="s">
        <v>2629</v>
      </c>
      <c r="AC377" s="21" t="s">
        <v>3628</v>
      </c>
      <c r="AD377" s="21"/>
      <c r="AE377" s="21">
        <v>374</v>
      </c>
      <c r="AG377" s="21"/>
      <c r="AH377" s="21"/>
      <c r="AI377" s="21"/>
      <c r="AJ377" s="21"/>
      <c r="AK377" s="21">
        <v>384</v>
      </c>
      <c r="AM377" s="21"/>
      <c r="AN377" s="26"/>
      <c r="AO377" s="21"/>
      <c r="AP377" s="21"/>
      <c r="AQ377" s="21">
        <v>375</v>
      </c>
      <c r="AR377" s="21" t="s">
        <v>1626</v>
      </c>
      <c r="AS377" s="21"/>
      <c r="AT377" s="21" t="s">
        <v>629</v>
      </c>
      <c r="AU377" s="21" t="s">
        <v>2630</v>
      </c>
      <c r="AV377" s="21"/>
      <c r="AW377" s="21" t="s">
        <v>3629</v>
      </c>
    </row>
    <row r="378" spans="5:49" x14ac:dyDescent="0.25">
      <c r="E378">
        <v>375</v>
      </c>
      <c r="F378" s="21" t="s">
        <v>629</v>
      </c>
      <c r="G378" s="21" t="s">
        <v>4650</v>
      </c>
      <c r="I378" s="21"/>
      <c r="J378" s="21"/>
      <c r="K378" s="21"/>
      <c r="L378" s="21"/>
      <c r="M378" s="21">
        <v>371</v>
      </c>
      <c r="O378" s="21"/>
      <c r="P378" s="21"/>
      <c r="Q378" s="21"/>
      <c r="R378" s="21"/>
      <c r="S378" s="21">
        <v>385</v>
      </c>
      <c r="U378" s="21"/>
      <c r="V378" s="26"/>
      <c r="Y378" s="21" t="s">
        <v>1626</v>
      </c>
      <c r="Z378" s="21" t="s">
        <v>629</v>
      </c>
      <c r="AA378" s="21"/>
      <c r="AB378" s="84" t="s">
        <v>2630</v>
      </c>
      <c r="AC378" s="21" t="s">
        <v>3629</v>
      </c>
      <c r="AD378" s="21"/>
      <c r="AE378" s="21">
        <v>375</v>
      </c>
      <c r="AG378" s="21"/>
      <c r="AH378" s="21"/>
      <c r="AI378" s="21"/>
      <c r="AJ378" s="21"/>
      <c r="AK378" s="21">
        <v>385</v>
      </c>
      <c r="AM378" s="21"/>
      <c r="AN378" s="26"/>
      <c r="AO378" s="21"/>
      <c r="AP378" s="21"/>
      <c r="AQ378" s="21">
        <v>376</v>
      </c>
      <c r="AR378" s="21" t="s">
        <v>1627</v>
      </c>
      <c r="AS378" s="21"/>
      <c r="AT378" s="21" t="s">
        <v>630</v>
      </c>
      <c r="AU378" s="21" t="s">
        <v>2631</v>
      </c>
      <c r="AV378" s="21"/>
      <c r="AW378" s="21" t="s">
        <v>3630</v>
      </c>
    </row>
    <row r="379" spans="5:49" x14ac:dyDescent="0.25">
      <c r="E379">
        <v>376</v>
      </c>
      <c r="F379" s="21" t="s">
        <v>630</v>
      </c>
      <c r="G379" s="21" t="s">
        <v>4651</v>
      </c>
      <c r="I379" s="21"/>
      <c r="J379" s="21"/>
      <c r="K379" s="21"/>
      <c r="L379" s="21"/>
      <c r="M379" s="21">
        <v>372</v>
      </c>
      <c r="O379" s="21"/>
      <c r="P379" s="21"/>
      <c r="Q379" s="21"/>
      <c r="R379" s="21"/>
      <c r="S379" s="21">
        <v>386</v>
      </c>
      <c r="U379" s="21"/>
      <c r="V379" s="26"/>
      <c r="Y379" s="21" t="s">
        <v>1627</v>
      </c>
      <c r="Z379" s="21" t="s">
        <v>630</v>
      </c>
      <c r="AA379" s="21"/>
      <c r="AB379" s="84" t="s">
        <v>2631</v>
      </c>
      <c r="AC379" s="21" t="s">
        <v>3630</v>
      </c>
      <c r="AD379" s="21"/>
      <c r="AE379" s="21">
        <v>376</v>
      </c>
      <c r="AG379" s="21"/>
      <c r="AH379" s="21"/>
      <c r="AI379" s="21"/>
      <c r="AJ379" s="21"/>
      <c r="AK379" s="21">
        <v>386</v>
      </c>
      <c r="AM379" s="21"/>
      <c r="AN379" s="26"/>
      <c r="AO379" s="21"/>
      <c r="AP379" s="21"/>
      <c r="AQ379" s="21">
        <v>377</v>
      </c>
      <c r="AR379" s="21" t="s">
        <v>1628</v>
      </c>
      <c r="AS379" s="21"/>
      <c r="AT379" s="21" t="s">
        <v>631</v>
      </c>
      <c r="AU379" s="21" t="s">
        <v>2632</v>
      </c>
      <c r="AV379" s="21"/>
      <c r="AW379" s="21" t="s">
        <v>3631</v>
      </c>
    </row>
    <row r="380" spans="5:49" x14ac:dyDescent="0.25">
      <c r="E380">
        <v>377</v>
      </c>
      <c r="F380" s="21" t="s">
        <v>631</v>
      </c>
      <c r="G380" s="21" t="s">
        <v>4652</v>
      </c>
      <c r="I380" s="21"/>
      <c r="J380" s="21"/>
      <c r="K380" s="21"/>
      <c r="L380" s="21"/>
      <c r="M380" s="21">
        <v>373</v>
      </c>
      <c r="O380" s="21"/>
      <c r="P380" s="21"/>
      <c r="Q380" s="21"/>
      <c r="R380" s="21"/>
      <c r="S380" s="21">
        <v>387</v>
      </c>
      <c r="U380" s="21"/>
      <c r="V380" s="26"/>
      <c r="Y380" s="21" t="s">
        <v>1628</v>
      </c>
      <c r="Z380" s="21" t="s">
        <v>631</v>
      </c>
      <c r="AA380" s="21"/>
      <c r="AB380" s="84" t="s">
        <v>2632</v>
      </c>
      <c r="AC380" s="21" t="s">
        <v>3631</v>
      </c>
      <c r="AD380" s="21"/>
      <c r="AE380" s="21">
        <v>377</v>
      </c>
      <c r="AG380" s="21"/>
      <c r="AH380" s="21"/>
      <c r="AI380" s="21"/>
      <c r="AJ380" s="21"/>
      <c r="AK380" s="21">
        <v>387</v>
      </c>
      <c r="AM380" s="21"/>
      <c r="AN380" s="26"/>
      <c r="AO380" s="21"/>
      <c r="AP380" s="21"/>
      <c r="AQ380" s="21">
        <v>378</v>
      </c>
      <c r="AR380" s="21" t="s">
        <v>1629</v>
      </c>
      <c r="AS380" s="21"/>
      <c r="AT380" s="21" t="s">
        <v>632</v>
      </c>
      <c r="AU380" s="21" t="s">
        <v>2633</v>
      </c>
      <c r="AV380" s="21"/>
      <c r="AW380" s="21" t="s">
        <v>3632</v>
      </c>
    </row>
    <row r="381" spans="5:49" x14ac:dyDescent="0.25">
      <c r="E381">
        <v>378</v>
      </c>
      <c r="F381" s="21" t="s">
        <v>632</v>
      </c>
      <c r="G381" s="21" t="s">
        <v>4653</v>
      </c>
      <c r="I381" s="21"/>
      <c r="J381" s="21"/>
      <c r="K381" s="21"/>
      <c r="L381" s="21"/>
      <c r="M381" s="21">
        <v>374</v>
      </c>
      <c r="O381" s="21"/>
      <c r="P381" s="21"/>
      <c r="Q381" s="21"/>
      <c r="R381" s="21"/>
      <c r="S381" s="21">
        <v>388</v>
      </c>
      <c r="U381" s="21"/>
      <c r="V381" s="26"/>
      <c r="Y381" s="21" t="s">
        <v>1629</v>
      </c>
      <c r="Z381" s="21" t="s">
        <v>632</v>
      </c>
      <c r="AA381" s="21"/>
      <c r="AB381" s="84" t="s">
        <v>2633</v>
      </c>
      <c r="AC381" s="21" t="s">
        <v>3632</v>
      </c>
      <c r="AD381" s="21"/>
      <c r="AE381" s="21">
        <v>378</v>
      </c>
      <c r="AG381" s="21"/>
      <c r="AH381" s="21"/>
      <c r="AI381" s="21"/>
      <c r="AJ381" s="21"/>
      <c r="AK381" s="21">
        <v>388</v>
      </c>
      <c r="AM381" s="21"/>
      <c r="AN381" s="26"/>
      <c r="AO381" s="21"/>
      <c r="AP381" s="21"/>
      <c r="AQ381" s="21">
        <v>379</v>
      </c>
      <c r="AR381" s="21" t="s">
        <v>1630</v>
      </c>
      <c r="AS381" s="21"/>
      <c r="AT381" s="21" t="s">
        <v>633</v>
      </c>
      <c r="AU381" s="21" t="s">
        <v>2634</v>
      </c>
      <c r="AV381" s="21"/>
      <c r="AW381" s="21" t="s">
        <v>3633</v>
      </c>
    </row>
    <row r="382" spans="5:49" x14ac:dyDescent="0.25">
      <c r="E382">
        <v>379</v>
      </c>
      <c r="F382" s="21" t="s">
        <v>633</v>
      </c>
      <c r="G382" s="21" t="s">
        <v>4654</v>
      </c>
      <c r="I382" s="21"/>
      <c r="J382" s="21"/>
      <c r="K382" s="21"/>
      <c r="L382" s="21"/>
      <c r="M382" s="21">
        <v>375</v>
      </c>
      <c r="O382" s="21"/>
      <c r="P382" s="21"/>
      <c r="Q382" s="21"/>
      <c r="R382" s="21"/>
      <c r="S382" s="21">
        <v>389</v>
      </c>
      <c r="U382" s="21"/>
      <c r="V382" s="26"/>
      <c r="Y382" s="21" t="s">
        <v>1630</v>
      </c>
      <c r="Z382" s="21" t="s">
        <v>633</v>
      </c>
      <c r="AA382" s="21"/>
      <c r="AB382" s="84" t="s">
        <v>2634</v>
      </c>
      <c r="AC382" s="21" t="s">
        <v>3633</v>
      </c>
      <c r="AD382" s="21"/>
      <c r="AE382" s="21">
        <v>379</v>
      </c>
      <c r="AG382" s="21"/>
      <c r="AH382" s="21"/>
      <c r="AI382" s="21"/>
      <c r="AJ382" s="21"/>
      <c r="AK382" s="21">
        <v>389</v>
      </c>
      <c r="AM382" s="21"/>
      <c r="AN382" s="26"/>
      <c r="AO382" s="21"/>
      <c r="AP382" s="21"/>
      <c r="AQ382" s="21">
        <v>380</v>
      </c>
      <c r="AR382" s="21" t="s">
        <v>1631</v>
      </c>
      <c r="AS382" s="21"/>
      <c r="AT382" s="21" t="s">
        <v>634</v>
      </c>
      <c r="AU382" s="21" t="s">
        <v>2635</v>
      </c>
      <c r="AV382" s="21"/>
      <c r="AW382" s="21" t="s">
        <v>3634</v>
      </c>
    </row>
    <row r="383" spans="5:49" x14ac:dyDescent="0.25">
      <c r="E383">
        <v>380</v>
      </c>
      <c r="F383" s="21" t="s">
        <v>634</v>
      </c>
      <c r="G383" s="21" t="s">
        <v>4655</v>
      </c>
      <c r="I383" s="21"/>
      <c r="J383" s="21"/>
      <c r="K383" s="21"/>
      <c r="L383" s="21"/>
      <c r="M383" s="21">
        <v>376</v>
      </c>
      <c r="O383" s="21"/>
      <c r="P383" s="21"/>
      <c r="Q383" s="21"/>
      <c r="R383" s="21"/>
      <c r="S383" s="21">
        <v>390</v>
      </c>
      <c r="U383" s="21"/>
      <c r="V383" s="26"/>
      <c r="Y383" s="21" t="s">
        <v>1631</v>
      </c>
      <c r="Z383" s="21" t="s">
        <v>634</v>
      </c>
      <c r="AA383" s="21"/>
      <c r="AB383" s="84" t="s">
        <v>2635</v>
      </c>
      <c r="AC383" s="21" t="s">
        <v>3634</v>
      </c>
      <c r="AD383" s="21"/>
      <c r="AE383" s="21">
        <v>380</v>
      </c>
      <c r="AG383" s="21"/>
      <c r="AH383" s="21"/>
      <c r="AI383" s="21"/>
      <c r="AJ383" s="21"/>
      <c r="AK383" s="21">
        <v>390</v>
      </c>
      <c r="AM383" s="21"/>
      <c r="AN383" s="26"/>
      <c r="AO383" s="21"/>
      <c r="AP383" s="21"/>
      <c r="AQ383" s="21">
        <v>381</v>
      </c>
      <c r="AR383" s="21" t="s">
        <v>1632</v>
      </c>
      <c r="AS383" s="21"/>
      <c r="AT383" s="21" t="s">
        <v>635</v>
      </c>
      <c r="AU383" s="21" t="s">
        <v>2636</v>
      </c>
      <c r="AV383" s="21"/>
      <c r="AW383" s="21" t="s">
        <v>3635</v>
      </c>
    </row>
    <row r="384" spans="5:49" x14ac:dyDescent="0.25">
      <c r="E384">
        <v>381</v>
      </c>
      <c r="F384" s="21" t="s">
        <v>635</v>
      </c>
      <c r="G384" s="21" t="s">
        <v>4656</v>
      </c>
      <c r="I384" s="21"/>
      <c r="J384" s="21"/>
      <c r="K384" s="21"/>
      <c r="L384" s="21"/>
      <c r="M384" s="21">
        <v>377</v>
      </c>
      <c r="O384" s="21"/>
      <c r="P384" s="21"/>
      <c r="Q384" s="21"/>
      <c r="R384" s="21"/>
      <c r="S384" s="21">
        <v>391</v>
      </c>
      <c r="U384" s="21"/>
      <c r="V384" s="26"/>
      <c r="Y384" s="21" t="s">
        <v>1632</v>
      </c>
      <c r="Z384" s="21" t="s">
        <v>635</v>
      </c>
      <c r="AA384" s="21"/>
      <c r="AB384" s="84" t="s">
        <v>2636</v>
      </c>
      <c r="AC384" s="21" t="s">
        <v>3635</v>
      </c>
      <c r="AD384" s="21"/>
      <c r="AE384" s="21">
        <v>381</v>
      </c>
      <c r="AG384" s="21"/>
      <c r="AH384" s="21"/>
      <c r="AI384" s="21"/>
      <c r="AJ384" s="21"/>
      <c r="AK384" s="21">
        <v>391</v>
      </c>
      <c r="AM384" s="21"/>
      <c r="AN384" s="26"/>
      <c r="AO384" s="21"/>
      <c r="AP384" s="21"/>
      <c r="AQ384" s="21">
        <v>382</v>
      </c>
      <c r="AR384" s="21" t="s">
        <v>1633</v>
      </c>
      <c r="AS384" s="21"/>
      <c r="AT384" s="21" t="s">
        <v>636</v>
      </c>
      <c r="AU384" s="21" t="s">
        <v>2637</v>
      </c>
      <c r="AV384" s="21"/>
      <c r="AW384" s="21" t="s">
        <v>3636</v>
      </c>
    </row>
    <row r="385" spans="5:49" x14ac:dyDescent="0.25">
      <c r="E385">
        <v>382</v>
      </c>
      <c r="F385" s="21" t="s">
        <v>636</v>
      </c>
      <c r="G385" s="21" t="s">
        <v>4657</v>
      </c>
      <c r="I385" s="21"/>
      <c r="J385" s="21"/>
      <c r="K385" s="21"/>
      <c r="L385" s="21"/>
      <c r="M385" s="21">
        <v>378</v>
      </c>
      <c r="O385" s="21"/>
      <c r="P385" s="21"/>
      <c r="Q385" s="21"/>
      <c r="R385" s="21"/>
      <c r="S385" s="21">
        <v>392</v>
      </c>
      <c r="U385" s="21"/>
      <c r="V385" s="26"/>
      <c r="Y385" s="21" t="s">
        <v>1633</v>
      </c>
      <c r="Z385" s="21" t="s">
        <v>636</v>
      </c>
      <c r="AA385" s="21"/>
      <c r="AB385" s="84" t="s">
        <v>2637</v>
      </c>
      <c r="AC385" s="21" t="s">
        <v>3636</v>
      </c>
      <c r="AD385" s="21"/>
      <c r="AE385" s="21">
        <v>382</v>
      </c>
      <c r="AG385" s="21"/>
      <c r="AH385" s="21"/>
      <c r="AI385" s="21"/>
      <c r="AJ385" s="21"/>
      <c r="AK385" s="21">
        <v>392</v>
      </c>
      <c r="AM385" s="21"/>
      <c r="AN385" s="26"/>
      <c r="AO385" s="21"/>
      <c r="AP385" s="21"/>
      <c r="AQ385" s="21">
        <v>383</v>
      </c>
      <c r="AR385" s="21" t="s">
        <v>1634</v>
      </c>
      <c r="AS385" s="21"/>
      <c r="AT385" s="21" t="s">
        <v>637</v>
      </c>
      <c r="AU385" s="21" t="s">
        <v>2638</v>
      </c>
      <c r="AV385" s="21"/>
      <c r="AW385" s="21" t="s">
        <v>3637</v>
      </c>
    </row>
    <row r="386" spans="5:49" x14ac:dyDescent="0.25">
      <c r="E386">
        <v>383</v>
      </c>
      <c r="F386" s="21" t="s">
        <v>637</v>
      </c>
      <c r="G386" s="21" t="s">
        <v>4658</v>
      </c>
      <c r="I386" s="21"/>
      <c r="J386" s="21"/>
      <c r="K386" s="21"/>
      <c r="L386" s="21"/>
      <c r="M386" s="21">
        <v>379</v>
      </c>
      <c r="O386" s="21"/>
      <c r="P386" s="21"/>
      <c r="Q386" s="21"/>
      <c r="R386" s="21"/>
      <c r="S386" s="21">
        <v>393</v>
      </c>
      <c r="U386" s="21"/>
      <c r="V386" s="26"/>
      <c r="Y386" s="21" t="s">
        <v>1634</v>
      </c>
      <c r="Z386" s="21" t="s">
        <v>637</v>
      </c>
      <c r="AA386" s="21"/>
      <c r="AB386" s="84" t="s">
        <v>2638</v>
      </c>
      <c r="AC386" s="21" t="s">
        <v>3637</v>
      </c>
      <c r="AD386" s="21"/>
      <c r="AE386" s="21">
        <v>383</v>
      </c>
      <c r="AG386" s="21"/>
      <c r="AH386" s="21"/>
      <c r="AI386" s="21"/>
      <c r="AJ386" s="21"/>
      <c r="AK386" s="21">
        <v>393</v>
      </c>
      <c r="AM386" s="21"/>
      <c r="AN386" s="26"/>
      <c r="AO386" s="21"/>
      <c r="AP386" s="21"/>
      <c r="AQ386" s="21">
        <v>384</v>
      </c>
      <c r="AR386" s="21" t="s">
        <v>1635</v>
      </c>
      <c r="AS386" s="21"/>
      <c r="AT386" s="21" t="s">
        <v>638</v>
      </c>
      <c r="AU386" s="21" t="s">
        <v>2639</v>
      </c>
      <c r="AV386" s="21"/>
      <c r="AW386" s="21" t="s">
        <v>3638</v>
      </c>
    </row>
    <row r="387" spans="5:49" x14ac:dyDescent="0.25">
      <c r="E387">
        <v>384</v>
      </c>
      <c r="F387" s="21" t="s">
        <v>638</v>
      </c>
      <c r="G387" s="21" t="s">
        <v>4659</v>
      </c>
      <c r="I387" s="21"/>
      <c r="J387" s="21"/>
      <c r="K387" s="21"/>
      <c r="L387" s="21"/>
      <c r="M387" s="21">
        <v>380</v>
      </c>
      <c r="O387" s="21"/>
      <c r="P387" s="21"/>
      <c r="Q387" s="21"/>
      <c r="R387" s="21"/>
      <c r="S387" s="21">
        <v>394</v>
      </c>
      <c r="U387" s="21"/>
      <c r="V387" s="26"/>
      <c r="Y387" s="21" t="s">
        <v>1635</v>
      </c>
      <c r="Z387" s="21" t="s">
        <v>638</v>
      </c>
      <c r="AA387" s="21"/>
      <c r="AB387" s="84" t="s">
        <v>2639</v>
      </c>
      <c r="AC387" s="21" t="s">
        <v>3638</v>
      </c>
      <c r="AD387" s="21"/>
      <c r="AE387" s="21">
        <v>384</v>
      </c>
      <c r="AG387" s="21"/>
      <c r="AH387" s="21"/>
      <c r="AI387" s="21"/>
      <c r="AJ387" s="21"/>
      <c r="AK387" s="21">
        <v>394</v>
      </c>
      <c r="AM387" s="21"/>
      <c r="AN387" s="26"/>
      <c r="AO387" s="21"/>
      <c r="AP387" s="21"/>
      <c r="AQ387" s="21">
        <v>385</v>
      </c>
      <c r="AR387" s="21" t="s">
        <v>1636</v>
      </c>
      <c r="AS387" s="21"/>
      <c r="AT387" s="21" t="s">
        <v>639</v>
      </c>
      <c r="AU387" s="21" t="s">
        <v>2640</v>
      </c>
      <c r="AV387" s="21"/>
      <c r="AW387" s="21" t="s">
        <v>3639</v>
      </c>
    </row>
    <row r="388" spans="5:49" x14ac:dyDescent="0.25">
      <c r="E388">
        <v>385</v>
      </c>
      <c r="F388" s="21" t="s">
        <v>639</v>
      </c>
      <c r="G388" s="21" t="s">
        <v>4660</v>
      </c>
      <c r="I388" s="21"/>
      <c r="J388" s="21"/>
      <c r="K388" s="21"/>
      <c r="L388" s="21"/>
      <c r="M388" s="21">
        <v>381</v>
      </c>
      <c r="O388" s="21"/>
      <c r="P388" s="21"/>
      <c r="Q388" s="21"/>
      <c r="R388" s="21"/>
      <c r="S388" s="21">
        <v>395</v>
      </c>
      <c r="U388" s="21"/>
      <c r="V388" s="26"/>
      <c r="Y388" s="21" t="s">
        <v>1636</v>
      </c>
      <c r="Z388" s="21" t="s">
        <v>639</v>
      </c>
      <c r="AA388" s="21"/>
      <c r="AB388" s="84" t="s">
        <v>2640</v>
      </c>
      <c r="AC388" s="21" t="s">
        <v>3639</v>
      </c>
      <c r="AD388" s="21"/>
      <c r="AE388" s="21">
        <v>385</v>
      </c>
      <c r="AG388" s="21"/>
      <c r="AH388" s="21"/>
      <c r="AI388" s="21"/>
      <c r="AJ388" s="21"/>
      <c r="AK388" s="21">
        <v>395</v>
      </c>
      <c r="AM388" s="21"/>
      <c r="AN388" s="26"/>
      <c r="AO388" s="21"/>
      <c r="AP388" s="21"/>
      <c r="AQ388" s="21">
        <v>386</v>
      </c>
      <c r="AR388" s="21" t="s">
        <v>1637</v>
      </c>
      <c r="AS388" s="21"/>
      <c r="AT388" s="21" t="s">
        <v>640</v>
      </c>
      <c r="AU388" s="21" t="s">
        <v>2641</v>
      </c>
      <c r="AV388" s="21"/>
      <c r="AW388" s="21" t="s">
        <v>3640</v>
      </c>
    </row>
    <row r="389" spans="5:49" x14ac:dyDescent="0.25">
      <c r="E389">
        <v>386</v>
      </c>
      <c r="F389" s="21" t="s">
        <v>640</v>
      </c>
      <c r="G389" s="21" t="s">
        <v>4661</v>
      </c>
      <c r="I389" s="21"/>
      <c r="J389" s="21"/>
      <c r="K389" s="21"/>
      <c r="L389" s="21"/>
      <c r="M389" s="21">
        <v>382</v>
      </c>
      <c r="O389" s="21"/>
      <c r="P389" s="21"/>
      <c r="Q389" s="21"/>
      <c r="R389" s="21"/>
      <c r="S389" s="21">
        <v>396</v>
      </c>
      <c r="U389" s="21"/>
      <c r="V389" s="26"/>
      <c r="Y389" s="21" t="s">
        <v>1637</v>
      </c>
      <c r="Z389" s="21" t="s">
        <v>640</v>
      </c>
      <c r="AA389" s="21"/>
      <c r="AB389" s="84" t="s">
        <v>2641</v>
      </c>
      <c r="AC389" s="21" t="s">
        <v>3640</v>
      </c>
      <c r="AD389" s="21"/>
      <c r="AE389" s="21">
        <v>386</v>
      </c>
      <c r="AG389" s="21"/>
      <c r="AH389" s="21"/>
      <c r="AI389" s="21"/>
      <c r="AJ389" s="21"/>
      <c r="AK389" s="21">
        <v>396</v>
      </c>
      <c r="AM389" s="21"/>
      <c r="AN389" s="26"/>
      <c r="AO389" s="21"/>
      <c r="AP389" s="21"/>
      <c r="AQ389" s="21">
        <v>387</v>
      </c>
      <c r="AR389" s="21" t="s">
        <v>1638</v>
      </c>
      <c r="AS389" s="21"/>
      <c r="AT389" s="21" t="s">
        <v>641</v>
      </c>
      <c r="AU389" s="21" t="s">
        <v>2642</v>
      </c>
      <c r="AV389" s="21"/>
      <c r="AW389" s="21" t="s">
        <v>3641</v>
      </c>
    </row>
    <row r="390" spans="5:49" x14ac:dyDescent="0.25">
      <c r="E390">
        <v>387</v>
      </c>
      <c r="F390" s="21" t="s">
        <v>641</v>
      </c>
      <c r="G390" s="21" t="s">
        <v>4662</v>
      </c>
      <c r="I390" s="21"/>
      <c r="J390" s="21"/>
      <c r="K390" s="21"/>
      <c r="L390" s="21"/>
      <c r="M390" s="21">
        <v>383</v>
      </c>
      <c r="O390" s="21"/>
      <c r="P390" s="21"/>
      <c r="Q390" s="21"/>
      <c r="R390" s="21"/>
      <c r="S390" s="21">
        <v>397</v>
      </c>
      <c r="U390" s="21"/>
      <c r="V390" s="26"/>
      <c r="Y390" s="21" t="s">
        <v>1638</v>
      </c>
      <c r="Z390" s="21" t="s">
        <v>641</v>
      </c>
      <c r="AA390" s="21"/>
      <c r="AB390" s="84" t="s">
        <v>2642</v>
      </c>
      <c r="AC390" s="21" t="s">
        <v>3641</v>
      </c>
      <c r="AD390" s="21"/>
      <c r="AE390" s="21">
        <v>387</v>
      </c>
      <c r="AG390" s="21"/>
      <c r="AH390" s="21"/>
      <c r="AI390" s="21"/>
      <c r="AJ390" s="21"/>
      <c r="AK390" s="21">
        <v>397</v>
      </c>
      <c r="AM390" s="21"/>
      <c r="AN390" s="26"/>
      <c r="AO390" s="21"/>
      <c r="AP390" s="21"/>
      <c r="AQ390" s="21">
        <v>388</v>
      </c>
      <c r="AR390" s="21" t="s">
        <v>1639</v>
      </c>
      <c r="AS390" s="21"/>
      <c r="AT390" s="21" t="s">
        <v>642</v>
      </c>
      <c r="AU390" s="21" t="s">
        <v>2643</v>
      </c>
      <c r="AV390" s="21"/>
      <c r="AW390" s="21" t="s">
        <v>3642</v>
      </c>
    </row>
    <row r="391" spans="5:49" x14ac:dyDescent="0.25">
      <c r="E391">
        <v>388</v>
      </c>
      <c r="F391" s="21" t="s">
        <v>642</v>
      </c>
      <c r="G391" s="21" t="s">
        <v>4663</v>
      </c>
      <c r="I391" s="21"/>
      <c r="J391" s="21"/>
      <c r="K391" s="21"/>
      <c r="L391" s="21"/>
      <c r="M391" s="21">
        <v>384</v>
      </c>
      <c r="O391" s="21"/>
      <c r="P391" s="21"/>
      <c r="Q391" s="21"/>
      <c r="R391" s="21"/>
      <c r="S391" s="21">
        <v>398</v>
      </c>
      <c r="U391" s="21"/>
      <c r="V391" s="26"/>
      <c r="Y391" s="21" t="s">
        <v>1639</v>
      </c>
      <c r="Z391" s="21" t="s">
        <v>642</v>
      </c>
      <c r="AA391" s="21"/>
      <c r="AB391" s="84" t="s">
        <v>2643</v>
      </c>
      <c r="AC391" s="21" t="s">
        <v>3642</v>
      </c>
      <c r="AD391" s="21"/>
      <c r="AE391" s="21">
        <v>388</v>
      </c>
      <c r="AG391" s="21"/>
      <c r="AH391" s="21"/>
      <c r="AI391" s="21"/>
      <c r="AJ391" s="21"/>
      <c r="AK391" s="21">
        <v>398</v>
      </c>
      <c r="AM391" s="21"/>
      <c r="AN391" s="26"/>
      <c r="AO391" s="21"/>
      <c r="AP391" s="21"/>
      <c r="AQ391" s="21">
        <v>389</v>
      </c>
      <c r="AR391" s="21" t="s">
        <v>1640</v>
      </c>
      <c r="AS391" s="21"/>
      <c r="AT391" s="21" t="s">
        <v>643</v>
      </c>
      <c r="AU391" s="21" t="s">
        <v>2644</v>
      </c>
      <c r="AV391" s="21"/>
      <c r="AW391" s="21" t="s">
        <v>3643</v>
      </c>
    </row>
    <row r="392" spans="5:49" x14ac:dyDescent="0.25">
      <c r="E392">
        <v>389</v>
      </c>
      <c r="F392" s="21" t="s">
        <v>643</v>
      </c>
      <c r="G392" s="21" t="s">
        <v>4664</v>
      </c>
      <c r="I392" s="21"/>
      <c r="J392" s="21"/>
      <c r="K392" s="21"/>
      <c r="L392" s="21"/>
      <c r="M392" s="21">
        <v>385</v>
      </c>
      <c r="O392" s="21"/>
      <c r="P392" s="21"/>
      <c r="Q392" s="21"/>
      <c r="R392" s="21"/>
      <c r="S392" s="21">
        <v>399</v>
      </c>
      <c r="U392" s="21"/>
      <c r="V392" s="26"/>
      <c r="Y392" s="21" t="s">
        <v>1640</v>
      </c>
      <c r="Z392" s="21" t="s">
        <v>643</v>
      </c>
      <c r="AA392" s="21"/>
      <c r="AB392" s="84" t="s">
        <v>2644</v>
      </c>
      <c r="AC392" s="21" t="s">
        <v>3643</v>
      </c>
      <c r="AD392" s="21"/>
      <c r="AE392" s="21">
        <v>389</v>
      </c>
      <c r="AG392" s="21"/>
      <c r="AH392" s="21"/>
      <c r="AI392" s="21"/>
      <c r="AJ392" s="21"/>
      <c r="AK392" s="21">
        <v>399</v>
      </c>
      <c r="AM392" s="21"/>
      <c r="AN392" s="26"/>
      <c r="AO392" s="21"/>
      <c r="AP392" s="21"/>
      <c r="AQ392" s="21">
        <v>390</v>
      </c>
      <c r="AR392" s="21" t="s">
        <v>1641</v>
      </c>
      <c r="AS392" s="21"/>
      <c r="AT392" s="21" t="s">
        <v>644</v>
      </c>
      <c r="AU392" s="21" t="s">
        <v>2645</v>
      </c>
      <c r="AV392" s="21"/>
      <c r="AW392" s="21" t="s">
        <v>3644</v>
      </c>
    </row>
    <row r="393" spans="5:49" x14ac:dyDescent="0.25">
      <c r="E393">
        <v>390</v>
      </c>
      <c r="F393" s="21" t="s">
        <v>644</v>
      </c>
      <c r="G393" s="21" t="s">
        <v>4665</v>
      </c>
      <c r="I393" s="21"/>
      <c r="J393" s="21"/>
      <c r="K393" s="21"/>
      <c r="L393" s="21"/>
      <c r="M393" s="21">
        <v>386</v>
      </c>
      <c r="O393" s="21"/>
      <c r="P393" s="21"/>
      <c r="Q393" s="21"/>
      <c r="R393" s="21"/>
      <c r="S393" s="21">
        <v>400</v>
      </c>
      <c r="U393" s="21"/>
      <c r="V393" s="26"/>
      <c r="Y393" s="21" t="s">
        <v>1641</v>
      </c>
      <c r="Z393" s="21" t="s">
        <v>644</v>
      </c>
      <c r="AA393" s="21"/>
      <c r="AB393" s="84" t="s">
        <v>2645</v>
      </c>
      <c r="AC393" s="21" t="s">
        <v>3644</v>
      </c>
      <c r="AD393" s="21"/>
      <c r="AE393" s="21">
        <v>390</v>
      </c>
      <c r="AG393" s="21"/>
      <c r="AH393" s="21"/>
      <c r="AI393" s="21"/>
      <c r="AJ393" s="21"/>
      <c r="AK393" s="21">
        <v>400</v>
      </c>
      <c r="AM393" s="21"/>
      <c r="AN393" s="26"/>
      <c r="AO393" s="21"/>
      <c r="AP393" s="21"/>
      <c r="AQ393" s="21">
        <v>391</v>
      </c>
      <c r="AR393" s="21" t="s">
        <v>1642</v>
      </c>
      <c r="AS393" s="21"/>
      <c r="AT393" s="21" t="s">
        <v>645</v>
      </c>
      <c r="AU393" s="21" t="s">
        <v>2646</v>
      </c>
      <c r="AV393" s="21"/>
      <c r="AW393" s="21" t="s">
        <v>3645</v>
      </c>
    </row>
    <row r="394" spans="5:49" x14ac:dyDescent="0.25">
      <c r="E394">
        <v>391</v>
      </c>
      <c r="F394" s="21" t="s">
        <v>645</v>
      </c>
      <c r="G394" s="21" t="s">
        <v>4666</v>
      </c>
      <c r="I394" s="21"/>
      <c r="J394" s="21"/>
      <c r="K394" s="21"/>
      <c r="L394" s="21"/>
      <c r="M394" s="21">
        <v>387</v>
      </c>
      <c r="O394" s="21"/>
      <c r="P394" s="21"/>
      <c r="Q394" s="21"/>
      <c r="R394" s="21"/>
      <c r="S394" s="21">
        <v>401</v>
      </c>
      <c r="U394" s="21"/>
      <c r="V394" s="26"/>
      <c r="Y394" s="21" t="s">
        <v>1642</v>
      </c>
      <c r="Z394" s="21" t="s">
        <v>645</v>
      </c>
      <c r="AA394" s="21"/>
      <c r="AB394" s="84" t="s">
        <v>2646</v>
      </c>
      <c r="AC394" s="21" t="s">
        <v>3645</v>
      </c>
      <c r="AD394" s="21"/>
      <c r="AE394" s="21">
        <v>391</v>
      </c>
      <c r="AG394" s="21"/>
      <c r="AH394" s="21"/>
      <c r="AI394" s="21"/>
      <c r="AJ394" s="21"/>
      <c r="AK394" s="21">
        <v>401</v>
      </c>
      <c r="AM394" s="21"/>
      <c r="AN394" s="26"/>
      <c r="AO394" s="21"/>
      <c r="AP394" s="21"/>
      <c r="AQ394" s="21">
        <v>392</v>
      </c>
      <c r="AR394" s="21" t="s">
        <v>1643</v>
      </c>
      <c r="AS394" s="21"/>
      <c r="AT394" s="21" t="s">
        <v>646</v>
      </c>
      <c r="AU394" s="21" t="s">
        <v>2647</v>
      </c>
      <c r="AV394" s="21"/>
      <c r="AW394" s="21" t="s">
        <v>3646</v>
      </c>
    </row>
    <row r="395" spans="5:49" x14ac:dyDescent="0.25">
      <c r="E395">
        <v>392</v>
      </c>
      <c r="F395" s="21" t="s">
        <v>646</v>
      </c>
      <c r="G395" s="21" t="s">
        <v>4667</v>
      </c>
      <c r="I395" s="21"/>
      <c r="J395" s="21"/>
      <c r="K395" s="21"/>
      <c r="L395" s="21"/>
      <c r="M395" s="21">
        <v>388</v>
      </c>
      <c r="O395" s="21"/>
      <c r="P395" s="21"/>
      <c r="Q395" s="21"/>
      <c r="R395" s="21"/>
      <c r="S395" s="21">
        <v>402</v>
      </c>
      <c r="U395" s="21"/>
      <c r="V395" s="26"/>
      <c r="Y395" s="21" t="s">
        <v>1643</v>
      </c>
      <c r="Z395" s="21" t="s">
        <v>646</v>
      </c>
      <c r="AA395" s="21"/>
      <c r="AB395" s="84" t="s">
        <v>2647</v>
      </c>
      <c r="AC395" s="21" t="s">
        <v>3646</v>
      </c>
      <c r="AD395" s="21"/>
      <c r="AE395" s="21">
        <v>392</v>
      </c>
      <c r="AG395" s="21"/>
      <c r="AH395" s="21"/>
      <c r="AI395" s="21"/>
      <c r="AJ395" s="21"/>
      <c r="AK395" s="21">
        <v>402</v>
      </c>
      <c r="AM395" s="21"/>
      <c r="AN395" s="26"/>
      <c r="AO395" s="21"/>
      <c r="AP395" s="21"/>
      <c r="AQ395" s="21">
        <v>393</v>
      </c>
      <c r="AR395" s="21" t="s">
        <v>1644</v>
      </c>
      <c r="AS395" s="21"/>
      <c r="AT395" s="21" t="s">
        <v>647</v>
      </c>
      <c r="AU395" s="21" t="s">
        <v>2648</v>
      </c>
      <c r="AV395" s="21"/>
      <c r="AW395" s="21" t="s">
        <v>3647</v>
      </c>
    </row>
    <row r="396" spans="5:49" x14ac:dyDescent="0.25">
      <c r="E396">
        <v>393</v>
      </c>
      <c r="F396" s="21" t="s">
        <v>647</v>
      </c>
      <c r="G396" s="21" t="s">
        <v>4668</v>
      </c>
      <c r="I396" s="21"/>
      <c r="J396" s="21"/>
      <c r="K396" s="21"/>
      <c r="L396" s="21"/>
      <c r="M396" s="21">
        <v>389</v>
      </c>
      <c r="O396" s="21"/>
      <c r="P396" s="21"/>
      <c r="Q396" s="21"/>
      <c r="R396" s="21"/>
      <c r="S396" s="21">
        <v>403</v>
      </c>
      <c r="U396" s="21"/>
      <c r="V396" s="26"/>
      <c r="Y396" s="21" t="s">
        <v>1644</v>
      </c>
      <c r="Z396" s="21" t="s">
        <v>647</v>
      </c>
      <c r="AA396" s="21"/>
      <c r="AB396" s="84" t="s">
        <v>2648</v>
      </c>
      <c r="AC396" s="21" t="s">
        <v>3647</v>
      </c>
      <c r="AD396" s="21"/>
      <c r="AE396" s="21">
        <v>393</v>
      </c>
      <c r="AG396" s="21"/>
      <c r="AH396" s="21"/>
      <c r="AI396" s="21"/>
      <c r="AJ396" s="21"/>
      <c r="AK396" s="21">
        <v>403</v>
      </c>
      <c r="AM396" s="21"/>
      <c r="AN396" s="26"/>
      <c r="AO396" s="21"/>
      <c r="AP396" s="21"/>
      <c r="AQ396" s="21">
        <v>394</v>
      </c>
      <c r="AR396" s="21" t="s">
        <v>1645</v>
      </c>
      <c r="AS396" s="21"/>
      <c r="AT396" s="21" t="s">
        <v>648</v>
      </c>
      <c r="AU396" s="21" t="s">
        <v>2649</v>
      </c>
      <c r="AV396" s="21"/>
      <c r="AW396" s="21" t="s">
        <v>3648</v>
      </c>
    </row>
    <row r="397" spans="5:49" x14ac:dyDescent="0.25">
      <c r="E397">
        <v>394</v>
      </c>
      <c r="F397" s="21" t="s">
        <v>648</v>
      </c>
      <c r="G397" s="21" t="s">
        <v>4669</v>
      </c>
      <c r="I397" s="21"/>
      <c r="J397" s="21"/>
      <c r="K397" s="21"/>
      <c r="L397" s="21"/>
      <c r="M397" s="21">
        <v>390</v>
      </c>
      <c r="O397" s="21"/>
      <c r="P397" s="21"/>
      <c r="Q397" s="21"/>
      <c r="R397" s="21"/>
      <c r="S397" s="21">
        <v>404</v>
      </c>
      <c r="U397" s="21"/>
      <c r="V397" s="26"/>
      <c r="Y397" s="21" t="s">
        <v>1645</v>
      </c>
      <c r="Z397" s="21" t="s">
        <v>648</v>
      </c>
      <c r="AA397" s="21"/>
      <c r="AB397" s="84" t="s">
        <v>2649</v>
      </c>
      <c r="AC397" s="21" t="s">
        <v>3648</v>
      </c>
      <c r="AD397" s="21"/>
      <c r="AE397" s="21">
        <v>394</v>
      </c>
      <c r="AG397" s="21"/>
      <c r="AH397" s="21"/>
      <c r="AI397" s="21"/>
      <c r="AJ397" s="21"/>
      <c r="AK397" s="21">
        <v>404</v>
      </c>
      <c r="AM397" s="21"/>
      <c r="AN397" s="26"/>
      <c r="AO397" s="21"/>
      <c r="AP397" s="21"/>
      <c r="AQ397" s="21">
        <v>395</v>
      </c>
      <c r="AR397" s="21" t="s">
        <v>1646</v>
      </c>
      <c r="AS397" s="21"/>
      <c r="AT397" s="21" t="s">
        <v>649</v>
      </c>
      <c r="AU397" s="21" t="s">
        <v>2650</v>
      </c>
      <c r="AV397" s="21"/>
      <c r="AW397" s="21" t="s">
        <v>3649</v>
      </c>
    </row>
    <row r="398" spans="5:49" x14ac:dyDescent="0.25">
      <c r="E398">
        <v>395</v>
      </c>
      <c r="F398" s="21" t="s">
        <v>649</v>
      </c>
      <c r="G398" s="21" t="s">
        <v>4670</v>
      </c>
      <c r="I398" s="21"/>
      <c r="J398" s="21"/>
      <c r="K398" s="21"/>
      <c r="L398" s="21"/>
      <c r="M398" s="21">
        <v>391</v>
      </c>
      <c r="O398" s="21"/>
      <c r="P398" s="21"/>
      <c r="Q398" s="21"/>
      <c r="R398" s="21"/>
      <c r="S398" s="21">
        <v>405</v>
      </c>
      <c r="U398" s="21"/>
      <c r="V398" s="26"/>
      <c r="Y398" s="21" t="s">
        <v>1646</v>
      </c>
      <c r="Z398" s="21" t="s">
        <v>649</v>
      </c>
      <c r="AA398" s="21"/>
      <c r="AB398" s="84" t="s">
        <v>2650</v>
      </c>
      <c r="AC398" s="21" t="s">
        <v>3649</v>
      </c>
      <c r="AD398" s="21"/>
      <c r="AE398" s="21">
        <v>395</v>
      </c>
      <c r="AG398" s="21"/>
      <c r="AH398" s="21"/>
      <c r="AI398" s="21"/>
      <c r="AJ398" s="21"/>
      <c r="AK398" s="21">
        <v>405</v>
      </c>
      <c r="AM398" s="21"/>
      <c r="AN398" s="26"/>
      <c r="AO398" s="21"/>
      <c r="AP398" s="21"/>
      <c r="AQ398" s="21">
        <v>396</v>
      </c>
      <c r="AR398" s="21" t="s">
        <v>1647</v>
      </c>
      <c r="AS398" s="21"/>
      <c r="AT398" s="21" t="s">
        <v>650</v>
      </c>
      <c r="AU398" s="21" t="s">
        <v>2651</v>
      </c>
      <c r="AV398" s="21"/>
      <c r="AW398" s="21" t="s">
        <v>3650</v>
      </c>
    </row>
    <row r="399" spans="5:49" x14ac:dyDescent="0.25">
      <c r="E399">
        <v>396</v>
      </c>
      <c r="F399" s="21" t="s">
        <v>650</v>
      </c>
      <c r="G399" s="21" t="s">
        <v>4671</v>
      </c>
      <c r="I399" s="21"/>
      <c r="J399" s="21"/>
      <c r="K399" s="21"/>
      <c r="L399" s="21"/>
      <c r="M399" s="21">
        <v>392</v>
      </c>
      <c r="O399" s="21"/>
      <c r="P399" s="21"/>
      <c r="Q399" s="21"/>
      <c r="R399" s="21"/>
      <c r="S399" s="21">
        <v>406</v>
      </c>
      <c r="U399" s="21"/>
      <c r="V399" s="26"/>
      <c r="Y399" s="21" t="s">
        <v>1647</v>
      </c>
      <c r="Z399" s="21" t="s">
        <v>650</v>
      </c>
      <c r="AA399" s="21"/>
      <c r="AB399" s="84" t="s">
        <v>2651</v>
      </c>
      <c r="AC399" s="21" t="s">
        <v>3650</v>
      </c>
      <c r="AD399" s="21"/>
      <c r="AE399" s="21">
        <v>396</v>
      </c>
      <c r="AG399" s="21"/>
      <c r="AH399" s="21"/>
      <c r="AI399" s="21"/>
      <c r="AJ399" s="21"/>
      <c r="AK399" s="21">
        <v>406</v>
      </c>
      <c r="AM399" s="21"/>
      <c r="AN399" s="26"/>
      <c r="AO399" s="21"/>
      <c r="AP399" s="21"/>
      <c r="AQ399" s="21">
        <v>397</v>
      </c>
      <c r="AR399" s="21" t="s">
        <v>1648</v>
      </c>
      <c r="AS399" s="21"/>
      <c r="AT399" s="21" t="s">
        <v>651</v>
      </c>
      <c r="AU399" s="21" t="s">
        <v>2652</v>
      </c>
      <c r="AV399" s="21"/>
      <c r="AW399" s="21" t="s">
        <v>3651</v>
      </c>
    </row>
    <row r="400" spans="5:49" x14ac:dyDescent="0.25">
      <c r="E400">
        <v>397</v>
      </c>
      <c r="F400" s="21" t="s">
        <v>651</v>
      </c>
      <c r="G400" s="21" t="s">
        <v>4672</v>
      </c>
      <c r="I400" s="21"/>
      <c r="J400" s="21"/>
      <c r="K400" s="21"/>
      <c r="L400" s="21"/>
      <c r="M400" s="21">
        <v>393</v>
      </c>
      <c r="O400" s="21"/>
      <c r="P400" s="21"/>
      <c r="Q400" s="21"/>
      <c r="R400" s="21"/>
      <c r="S400" s="21">
        <v>407</v>
      </c>
      <c r="U400" s="21"/>
      <c r="V400" s="26"/>
      <c r="Y400" s="21" t="s">
        <v>1648</v>
      </c>
      <c r="Z400" s="21" t="s">
        <v>651</v>
      </c>
      <c r="AA400" s="21"/>
      <c r="AB400" s="84" t="s">
        <v>2652</v>
      </c>
      <c r="AC400" s="21" t="s">
        <v>3651</v>
      </c>
      <c r="AD400" s="21"/>
      <c r="AE400" s="21">
        <v>397</v>
      </c>
      <c r="AG400" s="21"/>
      <c r="AH400" s="21"/>
      <c r="AI400" s="21"/>
      <c r="AJ400" s="21"/>
      <c r="AK400" s="21">
        <v>407</v>
      </c>
      <c r="AM400" s="21"/>
      <c r="AN400" s="26"/>
      <c r="AO400" s="21"/>
      <c r="AP400" s="21"/>
      <c r="AQ400" s="21">
        <v>398</v>
      </c>
      <c r="AR400" s="21" t="s">
        <v>1649</v>
      </c>
      <c r="AS400" s="21"/>
      <c r="AT400" s="21" t="s">
        <v>652</v>
      </c>
      <c r="AU400" s="21" t="s">
        <v>2653</v>
      </c>
      <c r="AV400" s="21"/>
      <c r="AW400" s="21" t="s">
        <v>3652</v>
      </c>
    </row>
    <row r="401" spans="5:49" x14ac:dyDescent="0.25">
      <c r="E401">
        <v>398</v>
      </c>
      <c r="F401" s="21" t="s">
        <v>652</v>
      </c>
      <c r="G401" s="21" t="s">
        <v>4673</v>
      </c>
      <c r="I401" s="21"/>
      <c r="J401" s="21"/>
      <c r="K401" s="21"/>
      <c r="L401" s="21"/>
      <c r="M401" s="21">
        <v>394</v>
      </c>
      <c r="O401" s="21"/>
      <c r="P401" s="21"/>
      <c r="Q401" s="21"/>
      <c r="R401" s="21"/>
      <c r="S401" s="21">
        <v>408</v>
      </c>
      <c r="U401" s="21"/>
      <c r="V401" s="26"/>
      <c r="Y401" s="21" t="s">
        <v>1649</v>
      </c>
      <c r="Z401" s="21" t="s">
        <v>652</v>
      </c>
      <c r="AA401" s="21"/>
      <c r="AB401" s="84" t="s">
        <v>2653</v>
      </c>
      <c r="AC401" s="21" t="s">
        <v>3652</v>
      </c>
      <c r="AD401" s="21"/>
      <c r="AE401" s="21">
        <v>398</v>
      </c>
      <c r="AG401" s="21"/>
      <c r="AH401" s="21"/>
      <c r="AI401" s="21"/>
      <c r="AJ401" s="21"/>
      <c r="AK401" s="21">
        <v>408</v>
      </c>
      <c r="AM401" s="21"/>
      <c r="AN401" s="26"/>
      <c r="AO401" s="21"/>
      <c r="AP401" s="21"/>
      <c r="AQ401" s="21">
        <v>399</v>
      </c>
      <c r="AR401" s="21" t="s">
        <v>1650</v>
      </c>
      <c r="AS401" s="21"/>
      <c r="AT401" s="21" t="s">
        <v>653</v>
      </c>
      <c r="AU401" s="21" t="s">
        <v>2654</v>
      </c>
      <c r="AV401" s="21"/>
      <c r="AW401" s="21" t="s">
        <v>3653</v>
      </c>
    </row>
    <row r="402" spans="5:49" x14ac:dyDescent="0.25">
      <c r="E402">
        <v>399</v>
      </c>
      <c r="F402" s="21" t="s">
        <v>653</v>
      </c>
      <c r="G402" s="21" t="s">
        <v>4674</v>
      </c>
      <c r="I402" s="21"/>
      <c r="J402" s="21"/>
      <c r="K402" s="21"/>
      <c r="L402" s="21"/>
      <c r="M402" s="21">
        <v>395</v>
      </c>
      <c r="O402" s="21"/>
      <c r="P402" s="21"/>
      <c r="Q402" s="21"/>
      <c r="R402" s="21"/>
      <c r="S402" s="21">
        <v>409</v>
      </c>
      <c r="U402" s="21"/>
      <c r="V402" s="26"/>
      <c r="Y402" s="21" t="s">
        <v>1650</v>
      </c>
      <c r="Z402" s="21" t="s">
        <v>653</v>
      </c>
      <c r="AA402" s="21"/>
      <c r="AB402" s="84" t="s">
        <v>2654</v>
      </c>
      <c r="AC402" s="21" t="s">
        <v>3653</v>
      </c>
      <c r="AD402" s="21"/>
      <c r="AE402" s="21">
        <v>399</v>
      </c>
      <c r="AG402" s="21"/>
      <c r="AH402" s="21"/>
      <c r="AI402" s="21"/>
      <c r="AJ402" s="21"/>
      <c r="AK402" s="21">
        <v>409</v>
      </c>
      <c r="AM402" s="21"/>
      <c r="AN402" s="26"/>
      <c r="AO402" s="21"/>
      <c r="AP402" s="21"/>
      <c r="AQ402" s="21">
        <v>400</v>
      </c>
      <c r="AR402" s="21" t="s">
        <v>1651</v>
      </c>
      <c r="AS402" s="21"/>
      <c r="AT402" s="21" t="s">
        <v>654</v>
      </c>
      <c r="AU402" s="21" t="s">
        <v>2655</v>
      </c>
      <c r="AV402" s="21"/>
      <c r="AW402" s="21" t="s">
        <v>3654</v>
      </c>
    </row>
    <row r="403" spans="5:49" x14ac:dyDescent="0.25">
      <c r="E403">
        <v>400</v>
      </c>
      <c r="F403" s="21" t="s">
        <v>654</v>
      </c>
      <c r="G403" s="21" t="s">
        <v>4675</v>
      </c>
      <c r="I403" s="21"/>
      <c r="J403" s="21"/>
      <c r="K403" s="21"/>
      <c r="L403" s="21"/>
      <c r="M403" s="21">
        <v>396</v>
      </c>
      <c r="O403" s="21"/>
      <c r="P403" s="21"/>
      <c r="Q403" s="21"/>
      <c r="R403" s="21"/>
      <c r="S403" s="21">
        <v>410</v>
      </c>
      <c r="U403" s="21"/>
      <c r="V403" s="26"/>
      <c r="Y403" s="21" t="s">
        <v>1651</v>
      </c>
      <c r="Z403" s="21" t="s">
        <v>654</v>
      </c>
      <c r="AA403" s="21"/>
      <c r="AB403" s="84" t="s">
        <v>2655</v>
      </c>
      <c r="AC403" s="21" t="s">
        <v>3654</v>
      </c>
      <c r="AD403" s="21"/>
      <c r="AE403" s="21">
        <v>400</v>
      </c>
      <c r="AG403" s="21"/>
      <c r="AH403" s="21"/>
      <c r="AI403" s="21"/>
      <c r="AJ403" s="21"/>
      <c r="AK403" s="21">
        <v>410</v>
      </c>
      <c r="AM403" s="21"/>
      <c r="AN403" s="26"/>
      <c r="AO403" s="21"/>
      <c r="AP403" s="21"/>
      <c r="AQ403" s="21">
        <v>401</v>
      </c>
      <c r="AR403" s="21" t="s">
        <v>1652</v>
      </c>
      <c r="AS403" s="21"/>
      <c r="AT403" s="21" t="s">
        <v>655</v>
      </c>
      <c r="AU403" s="21" t="s">
        <v>2656</v>
      </c>
      <c r="AV403" s="21"/>
      <c r="AW403" s="21" t="s">
        <v>3655</v>
      </c>
    </row>
    <row r="404" spans="5:49" x14ac:dyDescent="0.25">
      <c r="E404">
        <v>401</v>
      </c>
      <c r="F404" s="21" t="s">
        <v>655</v>
      </c>
      <c r="G404" s="21" t="s">
        <v>4676</v>
      </c>
      <c r="I404" s="21"/>
      <c r="J404" s="21"/>
      <c r="K404" s="21"/>
      <c r="L404" s="21"/>
      <c r="M404" s="21">
        <v>397</v>
      </c>
      <c r="O404" s="21"/>
      <c r="P404" s="21"/>
      <c r="Q404" s="21"/>
      <c r="R404" s="21"/>
      <c r="S404" s="21">
        <v>411</v>
      </c>
      <c r="U404" s="21"/>
      <c r="V404" s="26"/>
      <c r="Y404" s="21" t="s">
        <v>1652</v>
      </c>
      <c r="Z404" s="21" t="s">
        <v>655</v>
      </c>
      <c r="AA404" s="21"/>
      <c r="AB404" s="84" t="s">
        <v>2656</v>
      </c>
      <c r="AC404" s="21" t="s">
        <v>3655</v>
      </c>
      <c r="AD404" s="21"/>
      <c r="AE404" s="21">
        <v>401</v>
      </c>
      <c r="AG404" s="21"/>
      <c r="AH404" s="21"/>
      <c r="AI404" s="21"/>
      <c r="AJ404" s="21"/>
      <c r="AK404" s="21">
        <v>411</v>
      </c>
      <c r="AM404" s="21"/>
      <c r="AN404" s="26"/>
      <c r="AO404" s="21"/>
      <c r="AP404" s="21"/>
      <c r="AQ404" s="21">
        <v>402</v>
      </c>
      <c r="AR404" s="21" t="s">
        <v>1653</v>
      </c>
      <c r="AS404" s="21"/>
      <c r="AT404" s="21" t="s">
        <v>656</v>
      </c>
      <c r="AU404" s="21" t="s">
        <v>2657</v>
      </c>
      <c r="AV404" s="21"/>
      <c r="AW404" s="21" t="s">
        <v>3656</v>
      </c>
    </row>
    <row r="405" spans="5:49" x14ac:dyDescent="0.25">
      <c r="E405">
        <v>402</v>
      </c>
      <c r="F405" s="21" t="s">
        <v>656</v>
      </c>
      <c r="G405" s="21" t="s">
        <v>4677</v>
      </c>
      <c r="I405" s="21"/>
      <c r="J405" s="21"/>
      <c r="K405" s="21"/>
      <c r="L405" s="21"/>
      <c r="M405" s="21">
        <v>398</v>
      </c>
      <c r="O405" s="21"/>
      <c r="P405" s="21"/>
      <c r="Q405" s="21"/>
      <c r="R405" s="21"/>
      <c r="S405" s="21">
        <v>412</v>
      </c>
      <c r="U405" s="21"/>
      <c r="V405" s="26"/>
      <c r="Y405" s="21" t="s">
        <v>1653</v>
      </c>
      <c r="Z405" s="21" t="s">
        <v>656</v>
      </c>
      <c r="AA405" s="21"/>
      <c r="AB405" s="84" t="s">
        <v>2657</v>
      </c>
      <c r="AC405" s="21" t="s">
        <v>3656</v>
      </c>
      <c r="AD405" s="21"/>
      <c r="AE405" s="21">
        <v>402</v>
      </c>
      <c r="AG405" s="21"/>
      <c r="AH405" s="21"/>
      <c r="AI405" s="21"/>
      <c r="AJ405" s="21"/>
      <c r="AK405" s="21">
        <v>412</v>
      </c>
      <c r="AM405" s="21"/>
      <c r="AN405" s="26"/>
      <c r="AO405" s="21"/>
      <c r="AP405" s="21"/>
      <c r="AQ405" s="21">
        <v>403</v>
      </c>
      <c r="AR405" s="21" t="s">
        <v>1654</v>
      </c>
      <c r="AS405" s="21"/>
      <c r="AT405" s="21" t="s">
        <v>657</v>
      </c>
      <c r="AU405" s="21" t="s">
        <v>2658</v>
      </c>
      <c r="AV405" s="21"/>
      <c r="AW405" s="21" t="s">
        <v>3657</v>
      </c>
    </row>
    <row r="406" spans="5:49" x14ac:dyDescent="0.25">
      <c r="E406">
        <v>403</v>
      </c>
      <c r="F406" s="21" t="s">
        <v>657</v>
      </c>
      <c r="G406" s="21" t="s">
        <v>4678</v>
      </c>
      <c r="I406" s="21"/>
      <c r="J406" s="21"/>
      <c r="K406" s="21"/>
      <c r="L406" s="21"/>
      <c r="M406" s="21">
        <v>399</v>
      </c>
      <c r="O406" s="21"/>
      <c r="P406" s="21"/>
      <c r="Q406" s="21"/>
      <c r="R406" s="21"/>
      <c r="S406" s="21">
        <v>413</v>
      </c>
      <c r="U406" s="21"/>
      <c r="V406" s="26"/>
      <c r="Y406" s="21" t="s">
        <v>1654</v>
      </c>
      <c r="Z406" s="21" t="s">
        <v>657</v>
      </c>
      <c r="AA406" s="21"/>
      <c r="AB406" s="84" t="s">
        <v>2658</v>
      </c>
      <c r="AC406" s="21" t="s">
        <v>3657</v>
      </c>
      <c r="AD406" s="21"/>
      <c r="AE406" s="21">
        <v>403</v>
      </c>
      <c r="AG406" s="21"/>
      <c r="AH406" s="21"/>
      <c r="AI406" s="21"/>
      <c r="AJ406" s="21"/>
      <c r="AK406" s="21">
        <v>413</v>
      </c>
      <c r="AM406" s="21"/>
      <c r="AN406" s="26"/>
      <c r="AO406" s="21"/>
      <c r="AP406" s="21"/>
      <c r="AQ406" s="21">
        <v>404</v>
      </c>
      <c r="AR406" s="21" t="s">
        <v>1655</v>
      </c>
      <c r="AS406" s="21"/>
      <c r="AT406" s="21" t="s">
        <v>658</v>
      </c>
      <c r="AU406" s="21" t="s">
        <v>2659</v>
      </c>
      <c r="AV406" s="21"/>
      <c r="AW406" s="21" t="s">
        <v>3658</v>
      </c>
    </row>
    <row r="407" spans="5:49" x14ac:dyDescent="0.25">
      <c r="E407">
        <v>404</v>
      </c>
      <c r="F407" s="21" t="s">
        <v>658</v>
      </c>
      <c r="G407" s="21" t="s">
        <v>4679</v>
      </c>
      <c r="I407" s="21"/>
      <c r="J407" s="21"/>
      <c r="K407" s="21"/>
      <c r="L407" s="21"/>
      <c r="M407" s="21">
        <v>400</v>
      </c>
      <c r="O407" s="21"/>
      <c r="P407" s="21"/>
      <c r="Q407" s="21"/>
      <c r="R407" s="21"/>
      <c r="S407" s="21">
        <v>414</v>
      </c>
      <c r="U407" s="21"/>
      <c r="V407" s="26"/>
      <c r="Y407" s="21" t="s">
        <v>1655</v>
      </c>
      <c r="Z407" s="21" t="s">
        <v>658</v>
      </c>
      <c r="AA407" s="21"/>
      <c r="AB407" s="84" t="s">
        <v>2659</v>
      </c>
      <c r="AC407" s="21" t="s">
        <v>3658</v>
      </c>
      <c r="AD407" s="21"/>
      <c r="AE407" s="21">
        <v>404</v>
      </c>
      <c r="AG407" s="21"/>
      <c r="AH407" s="21"/>
      <c r="AI407" s="21"/>
      <c r="AJ407" s="21"/>
      <c r="AK407" s="21">
        <v>414</v>
      </c>
      <c r="AM407" s="21"/>
      <c r="AN407" s="26"/>
      <c r="AO407" s="21"/>
      <c r="AP407" s="21"/>
      <c r="AQ407" s="21">
        <v>405</v>
      </c>
      <c r="AR407" s="21" t="s">
        <v>1656</v>
      </c>
      <c r="AS407" s="21"/>
      <c r="AT407" s="21" t="s">
        <v>659</v>
      </c>
      <c r="AU407" s="21" t="s">
        <v>2660</v>
      </c>
      <c r="AV407" s="21"/>
      <c r="AW407" s="21" t="s">
        <v>3659</v>
      </c>
    </row>
    <row r="408" spans="5:49" x14ac:dyDescent="0.25">
      <c r="E408">
        <v>405</v>
      </c>
      <c r="F408" s="21" t="s">
        <v>659</v>
      </c>
      <c r="G408" s="21" t="s">
        <v>4680</v>
      </c>
      <c r="I408" s="21"/>
      <c r="J408" s="21"/>
      <c r="K408" s="21"/>
      <c r="L408" s="21"/>
      <c r="M408" s="21">
        <v>401</v>
      </c>
      <c r="O408" s="21"/>
      <c r="P408" s="21"/>
      <c r="Q408" s="21"/>
      <c r="R408" s="21"/>
      <c r="S408" s="21">
        <v>415</v>
      </c>
      <c r="U408" s="21"/>
      <c r="V408" s="26"/>
      <c r="Y408" s="21" t="s">
        <v>1656</v>
      </c>
      <c r="Z408" s="21" t="s">
        <v>659</v>
      </c>
      <c r="AA408" s="21"/>
      <c r="AB408" s="84" t="s">
        <v>2660</v>
      </c>
      <c r="AC408" s="21" t="s">
        <v>3659</v>
      </c>
      <c r="AD408" s="21"/>
      <c r="AE408" s="21">
        <v>405</v>
      </c>
      <c r="AG408" s="21"/>
      <c r="AH408" s="21"/>
      <c r="AI408" s="21"/>
      <c r="AJ408" s="21"/>
      <c r="AK408" s="21">
        <v>415</v>
      </c>
      <c r="AM408" s="21"/>
      <c r="AN408" s="26"/>
      <c r="AO408" s="21"/>
      <c r="AP408" s="21"/>
      <c r="AQ408" s="21">
        <v>406</v>
      </c>
      <c r="AR408" s="21" t="s">
        <v>1657</v>
      </c>
      <c r="AS408" s="21"/>
      <c r="AT408" s="21" t="s">
        <v>660</v>
      </c>
      <c r="AU408" s="21" t="s">
        <v>2661</v>
      </c>
      <c r="AV408" s="21"/>
      <c r="AW408" s="21" t="s">
        <v>3660</v>
      </c>
    </row>
    <row r="409" spans="5:49" x14ac:dyDescent="0.25">
      <c r="E409">
        <v>406</v>
      </c>
      <c r="F409" s="21" t="s">
        <v>660</v>
      </c>
      <c r="G409" s="21" t="s">
        <v>4681</v>
      </c>
      <c r="I409" s="21"/>
      <c r="J409" s="21"/>
      <c r="K409" s="21"/>
      <c r="L409" s="21"/>
      <c r="M409" s="21">
        <v>402</v>
      </c>
      <c r="O409" s="21"/>
      <c r="P409" s="21"/>
      <c r="Q409" s="21"/>
      <c r="R409" s="21"/>
      <c r="S409" s="21">
        <v>416</v>
      </c>
      <c r="U409" s="21"/>
      <c r="V409" s="26"/>
      <c r="Y409" s="21" t="s">
        <v>1657</v>
      </c>
      <c r="Z409" s="21" t="s">
        <v>660</v>
      </c>
      <c r="AA409" s="21"/>
      <c r="AB409" s="84" t="s">
        <v>2661</v>
      </c>
      <c r="AC409" s="21" t="s">
        <v>3660</v>
      </c>
      <c r="AD409" s="21"/>
      <c r="AE409" s="21">
        <v>406</v>
      </c>
      <c r="AG409" s="21"/>
      <c r="AH409" s="21"/>
      <c r="AI409" s="21"/>
      <c r="AJ409" s="21"/>
      <c r="AK409" s="21">
        <v>416</v>
      </c>
      <c r="AM409" s="21"/>
      <c r="AN409" s="26"/>
      <c r="AO409" s="21"/>
      <c r="AP409" s="21"/>
      <c r="AQ409" s="21">
        <v>407</v>
      </c>
      <c r="AR409" s="21" t="s">
        <v>1658</v>
      </c>
      <c r="AS409" s="21"/>
      <c r="AT409" s="21" t="s">
        <v>661</v>
      </c>
      <c r="AU409" s="21" t="s">
        <v>2662</v>
      </c>
      <c r="AV409" s="21"/>
      <c r="AW409" s="21" t="s">
        <v>3661</v>
      </c>
    </row>
    <row r="410" spans="5:49" x14ac:dyDescent="0.25">
      <c r="E410">
        <v>407</v>
      </c>
      <c r="F410" s="21" t="s">
        <v>661</v>
      </c>
      <c r="G410" s="21" t="s">
        <v>4682</v>
      </c>
      <c r="I410" s="21"/>
      <c r="J410" s="21"/>
      <c r="K410" s="21"/>
      <c r="L410" s="21"/>
      <c r="M410" s="21">
        <v>403</v>
      </c>
      <c r="O410" s="21"/>
      <c r="P410" s="21"/>
      <c r="Q410" s="21"/>
      <c r="R410" s="21"/>
      <c r="S410" s="21">
        <v>417</v>
      </c>
      <c r="U410" s="21"/>
      <c r="V410" s="26"/>
      <c r="Y410" s="21" t="s">
        <v>1658</v>
      </c>
      <c r="Z410" s="21" t="s">
        <v>661</v>
      </c>
      <c r="AA410" s="21"/>
      <c r="AB410" s="84" t="s">
        <v>2662</v>
      </c>
      <c r="AC410" s="21" t="s">
        <v>3661</v>
      </c>
      <c r="AD410" s="21"/>
      <c r="AE410" s="21">
        <v>407</v>
      </c>
      <c r="AG410" s="21"/>
      <c r="AH410" s="21"/>
      <c r="AI410" s="21"/>
      <c r="AJ410" s="21"/>
      <c r="AK410" s="21">
        <v>417</v>
      </c>
      <c r="AM410" s="21"/>
      <c r="AN410" s="26"/>
      <c r="AO410" s="21"/>
      <c r="AP410" s="21"/>
      <c r="AQ410" s="21">
        <v>408</v>
      </c>
      <c r="AR410" s="21" t="s">
        <v>1659</v>
      </c>
      <c r="AS410" s="21"/>
      <c r="AT410" s="21" t="s">
        <v>662</v>
      </c>
      <c r="AU410" s="21" t="s">
        <v>2663</v>
      </c>
      <c r="AV410" s="21"/>
      <c r="AW410" s="21" t="s">
        <v>3662</v>
      </c>
    </row>
    <row r="411" spans="5:49" x14ac:dyDescent="0.25">
      <c r="E411">
        <v>408</v>
      </c>
      <c r="F411" s="21" t="s">
        <v>662</v>
      </c>
      <c r="G411" s="21" t="s">
        <v>4683</v>
      </c>
      <c r="I411" s="21"/>
      <c r="J411" s="21"/>
      <c r="K411" s="21"/>
      <c r="L411" s="21"/>
      <c r="M411" s="21">
        <v>404</v>
      </c>
      <c r="O411" s="21"/>
      <c r="P411" s="21"/>
      <c r="Q411" s="21"/>
      <c r="R411" s="21"/>
      <c r="S411" s="21">
        <v>418</v>
      </c>
      <c r="U411" s="21"/>
      <c r="V411" s="26"/>
      <c r="Y411" s="21" t="s">
        <v>1659</v>
      </c>
      <c r="Z411" s="21" t="s">
        <v>662</v>
      </c>
      <c r="AA411" s="21"/>
      <c r="AB411" s="84" t="s">
        <v>2663</v>
      </c>
      <c r="AC411" s="21" t="s">
        <v>3662</v>
      </c>
      <c r="AD411" s="21"/>
      <c r="AE411" s="21">
        <v>408</v>
      </c>
      <c r="AG411" s="21"/>
      <c r="AH411" s="21"/>
      <c r="AI411" s="21"/>
      <c r="AJ411" s="21"/>
      <c r="AK411" s="21">
        <v>418</v>
      </c>
      <c r="AM411" s="21"/>
      <c r="AN411" s="26"/>
      <c r="AO411" s="21"/>
      <c r="AP411" s="21"/>
      <c r="AQ411" s="21">
        <v>409</v>
      </c>
      <c r="AR411" s="21" t="s">
        <v>1660</v>
      </c>
      <c r="AS411" s="21"/>
      <c r="AT411" s="21" t="s">
        <v>663</v>
      </c>
      <c r="AU411" s="21" t="s">
        <v>2664</v>
      </c>
      <c r="AV411" s="21"/>
      <c r="AW411" s="21" t="s">
        <v>3663</v>
      </c>
    </row>
    <row r="412" spans="5:49" x14ac:dyDescent="0.25">
      <c r="E412">
        <v>409</v>
      </c>
      <c r="F412" s="21" t="s">
        <v>663</v>
      </c>
      <c r="G412" s="21" t="s">
        <v>4684</v>
      </c>
      <c r="I412" s="21"/>
      <c r="J412" s="21"/>
      <c r="K412" s="21"/>
      <c r="L412" s="21"/>
      <c r="M412" s="21">
        <v>405</v>
      </c>
      <c r="O412" s="21"/>
      <c r="P412" s="21"/>
      <c r="Q412" s="21"/>
      <c r="R412" s="21"/>
      <c r="S412" s="21">
        <v>419</v>
      </c>
      <c r="U412" s="21"/>
      <c r="V412" s="26"/>
      <c r="Y412" s="21" t="s">
        <v>1660</v>
      </c>
      <c r="Z412" s="21" t="s">
        <v>663</v>
      </c>
      <c r="AA412" s="21"/>
      <c r="AB412" s="84" t="s">
        <v>2664</v>
      </c>
      <c r="AC412" s="21" t="s">
        <v>3663</v>
      </c>
      <c r="AD412" s="21"/>
      <c r="AE412" s="21">
        <v>409</v>
      </c>
      <c r="AG412" s="21"/>
      <c r="AH412" s="21"/>
      <c r="AI412" s="21"/>
      <c r="AJ412" s="21"/>
      <c r="AK412" s="21">
        <v>419</v>
      </c>
      <c r="AM412" s="21"/>
      <c r="AN412" s="26"/>
      <c r="AO412" s="21"/>
      <c r="AP412" s="21"/>
      <c r="AQ412" s="21">
        <v>410</v>
      </c>
      <c r="AR412" s="21" t="s">
        <v>1661</v>
      </c>
      <c r="AS412" s="21"/>
      <c r="AT412" s="21" t="s">
        <v>664</v>
      </c>
      <c r="AU412" s="21" t="s">
        <v>2665</v>
      </c>
      <c r="AV412" s="21"/>
      <c r="AW412" s="21" t="s">
        <v>3664</v>
      </c>
    </row>
    <row r="413" spans="5:49" x14ac:dyDescent="0.25">
      <c r="E413">
        <v>410</v>
      </c>
      <c r="F413" s="21" t="s">
        <v>664</v>
      </c>
      <c r="G413" s="21" t="s">
        <v>4685</v>
      </c>
      <c r="I413" s="21"/>
      <c r="J413" s="21"/>
      <c r="K413" s="21"/>
      <c r="L413" s="21"/>
      <c r="M413" s="21">
        <v>406</v>
      </c>
      <c r="O413" s="21"/>
      <c r="P413" s="21"/>
      <c r="Q413" s="21"/>
      <c r="R413" s="21"/>
      <c r="S413" s="21">
        <v>420</v>
      </c>
      <c r="U413" s="21"/>
      <c r="V413" s="26"/>
      <c r="Y413" s="21" t="s">
        <v>1661</v>
      </c>
      <c r="Z413" s="21" t="s">
        <v>664</v>
      </c>
      <c r="AA413" s="21"/>
      <c r="AB413" s="84" t="s">
        <v>2665</v>
      </c>
      <c r="AC413" s="21" t="s">
        <v>3664</v>
      </c>
      <c r="AD413" s="21"/>
      <c r="AE413" s="21">
        <v>410</v>
      </c>
      <c r="AG413" s="21"/>
      <c r="AH413" s="21"/>
      <c r="AI413" s="21"/>
      <c r="AJ413" s="21"/>
      <c r="AK413" s="21">
        <v>420</v>
      </c>
      <c r="AM413" s="21"/>
      <c r="AN413" s="26"/>
      <c r="AO413" s="21"/>
      <c r="AP413" s="21"/>
      <c r="AQ413" s="21">
        <v>411</v>
      </c>
      <c r="AR413" s="21" t="s">
        <v>1662</v>
      </c>
      <c r="AS413" s="21"/>
      <c r="AT413" s="21" t="s">
        <v>665</v>
      </c>
      <c r="AU413" s="21" t="s">
        <v>2666</v>
      </c>
      <c r="AV413" s="21"/>
      <c r="AW413" s="21" t="s">
        <v>3665</v>
      </c>
    </row>
    <row r="414" spans="5:49" x14ac:dyDescent="0.25">
      <c r="E414">
        <v>411</v>
      </c>
      <c r="F414" s="21" t="s">
        <v>665</v>
      </c>
      <c r="G414" s="21" t="s">
        <v>4686</v>
      </c>
      <c r="I414" s="21"/>
      <c r="J414" s="21"/>
      <c r="K414" s="21"/>
      <c r="L414" s="21"/>
      <c r="M414" s="21">
        <v>407</v>
      </c>
      <c r="O414" s="21"/>
      <c r="P414" s="21"/>
      <c r="Q414" s="21"/>
      <c r="R414" s="21"/>
      <c r="S414" s="21">
        <v>421</v>
      </c>
      <c r="U414" s="21"/>
      <c r="V414" s="26"/>
      <c r="Y414" s="21" t="s">
        <v>1662</v>
      </c>
      <c r="Z414" s="21" t="s">
        <v>665</v>
      </c>
      <c r="AA414" s="21"/>
      <c r="AB414" s="84" t="s">
        <v>2666</v>
      </c>
      <c r="AC414" s="21" t="s">
        <v>3665</v>
      </c>
      <c r="AD414" s="21"/>
      <c r="AE414" s="21">
        <v>411</v>
      </c>
      <c r="AG414" s="21"/>
      <c r="AH414" s="21"/>
      <c r="AI414" s="21"/>
      <c r="AJ414" s="21"/>
      <c r="AK414" s="21">
        <v>421</v>
      </c>
      <c r="AM414" s="21"/>
      <c r="AN414" s="26"/>
      <c r="AO414" s="21"/>
      <c r="AP414" s="21"/>
      <c r="AQ414" s="21">
        <v>412</v>
      </c>
      <c r="AR414" s="21" t="s">
        <v>1663</v>
      </c>
      <c r="AS414" s="21"/>
      <c r="AT414" s="21" t="s">
        <v>666</v>
      </c>
      <c r="AU414" s="21" t="s">
        <v>2667</v>
      </c>
      <c r="AV414" s="21"/>
      <c r="AW414" s="21" t="s">
        <v>3666</v>
      </c>
    </row>
    <row r="415" spans="5:49" x14ac:dyDescent="0.25">
      <c r="E415">
        <v>412</v>
      </c>
      <c r="F415" s="21" t="s">
        <v>666</v>
      </c>
      <c r="G415" s="21" t="s">
        <v>4687</v>
      </c>
      <c r="I415" s="21"/>
      <c r="J415" s="21"/>
      <c r="K415" s="21"/>
      <c r="L415" s="21"/>
      <c r="M415" s="21">
        <v>408</v>
      </c>
      <c r="O415" s="21"/>
      <c r="P415" s="21"/>
      <c r="Q415" s="21"/>
      <c r="R415" s="21"/>
      <c r="S415" s="21">
        <v>422</v>
      </c>
      <c r="U415" s="21"/>
      <c r="V415" s="26"/>
      <c r="Y415" s="21" t="s">
        <v>1663</v>
      </c>
      <c r="Z415" s="21" t="s">
        <v>666</v>
      </c>
      <c r="AA415" s="21"/>
      <c r="AB415" s="84" t="s">
        <v>2667</v>
      </c>
      <c r="AC415" s="21" t="s">
        <v>3666</v>
      </c>
      <c r="AD415" s="21"/>
      <c r="AE415" s="21">
        <v>412</v>
      </c>
      <c r="AG415" s="21"/>
      <c r="AH415" s="21"/>
      <c r="AI415" s="21"/>
      <c r="AJ415" s="21"/>
      <c r="AK415" s="21">
        <v>422</v>
      </c>
      <c r="AM415" s="21"/>
      <c r="AN415" s="26"/>
      <c r="AO415" s="21"/>
      <c r="AP415" s="21"/>
      <c r="AQ415" s="21">
        <v>413</v>
      </c>
      <c r="AR415" s="21" t="s">
        <v>1664</v>
      </c>
      <c r="AS415" s="21"/>
      <c r="AT415" s="21" t="s">
        <v>667</v>
      </c>
      <c r="AU415" s="21" t="s">
        <v>2668</v>
      </c>
      <c r="AV415" s="21"/>
      <c r="AW415" s="21" t="s">
        <v>3667</v>
      </c>
    </row>
    <row r="416" spans="5:49" x14ac:dyDescent="0.25">
      <c r="E416">
        <v>413</v>
      </c>
      <c r="F416" s="21" t="s">
        <v>667</v>
      </c>
      <c r="G416" s="21" t="s">
        <v>4688</v>
      </c>
      <c r="I416" s="21"/>
      <c r="J416" s="21"/>
      <c r="K416" s="21"/>
      <c r="L416" s="21"/>
      <c r="M416" s="21">
        <v>409</v>
      </c>
      <c r="O416" s="21"/>
      <c r="P416" s="21"/>
      <c r="Q416" s="21"/>
      <c r="R416" s="21"/>
      <c r="S416" s="21">
        <v>423</v>
      </c>
      <c r="U416" s="21"/>
      <c r="V416" s="26"/>
      <c r="Y416" s="21" t="s">
        <v>1664</v>
      </c>
      <c r="Z416" s="21" t="s">
        <v>667</v>
      </c>
      <c r="AA416" s="21"/>
      <c r="AB416" s="84" t="s">
        <v>2668</v>
      </c>
      <c r="AC416" s="21" t="s">
        <v>3667</v>
      </c>
      <c r="AD416" s="21"/>
      <c r="AE416" s="21">
        <v>413</v>
      </c>
      <c r="AG416" s="21"/>
      <c r="AH416" s="21"/>
      <c r="AI416" s="21"/>
      <c r="AJ416" s="21"/>
      <c r="AK416" s="21">
        <v>423</v>
      </c>
      <c r="AM416" s="21"/>
      <c r="AN416" s="26"/>
      <c r="AO416" s="21"/>
      <c r="AP416" s="21"/>
      <c r="AQ416" s="21">
        <v>414</v>
      </c>
      <c r="AR416" s="21" t="s">
        <v>1665</v>
      </c>
      <c r="AS416" s="21"/>
      <c r="AT416" s="21" t="s">
        <v>668</v>
      </c>
      <c r="AU416" s="21" t="s">
        <v>2669</v>
      </c>
      <c r="AV416" s="21"/>
      <c r="AW416" s="21" t="s">
        <v>3668</v>
      </c>
    </row>
    <row r="417" spans="5:49" x14ac:dyDescent="0.25">
      <c r="E417">
        <v>414</v>
      </c>
      <c r="F417" s="21" t="s">
        <v>668</v>
      </c>
      <c r="G417" s="21" t="s">
        <v>4689</v>
      </c>
      <c r="I417" s="21"/>
      <c r="J417" s="21"/>
      <c r="K417" s="21"/>
      <c r="L417" s="21"/>
      <c r="M417" s="21">
        <v>410</v>
      </c>
      <c r="O417" s="21"/>
      <c r="P417" s="21"/>
      <c r="Q417" s="21"/>
      <c r="R417" s="21"/>
      <c r="S417" s="21">
        <v>424</v>
      </c>
      <c r="U417" s="21"/>
      <c r="V417" s="26"/>
      <c r="Y417" s="21" t="s">
        <v>1665</v>
      </c>
      <c r="Z417" s="21" t="s">
        <v>668</v>
      </c>
      <c r="AA417" s="21"/>
      <c r="AB417" s="84" t="s">
        <v>2669</v>
      </c>
      <c r="AC417" s="21" t="s">
        <v>3668</v>
      </c>
      <c r="AD417" s="21"/>
      <c r="AE417" s="21">
        <v>414</v>
      </c>
      <c r="AG417" s="21"/>
      <c r="AH417" s="21"/>
      <c r="AI417" s="21"/>
      <c r="AJ417" s="21"/>
      <c r="AK417" s="21">
        <v>424</v>
      </c>
      <c r="AM417" s="21"/>
      <c r="AN417" s="26"/>
      <c r="AO417" s="21"/>
      <c r="AP417" s="21"/>
      <c r="AQ417" s="21">
        <v>415</v>
      </c>
      <c r="AR417" s="21" t="s">
        <v>1666</v>
      </c>
      <c r="AS417" s="21"/>
      <c r="AT417" s="21" t="s">
        <v>669</v>
      </c>
      <c r="AU417" s="21" t="s">
        <v>2670</v>
      </c>
      <c r="AV417" s="21"/>
      <c r="AW417" s="21" t="s">
        <v>3669</v>
      </c>
    </row>
    <row r="418" spans="5:49" x14ac:dyDescent="0.25">
      <c r="E418">
        <v>415</v>
      </c>
      <c r="F418" s="21" t="s">
        <v>669</v>
      </c>
      <c r="G418" s="21" t="s">
        <v>4690</v>
      </c>
      <c r="I418" s="21"/>
      <c r="J418" s="21"/>
      <c r="K418" s="21"/>
      <c r="L418" s="21"/>
      <c r="M418" s="21">
        <v>411</v>
      </c>
      <c r="O418" s="21"/>
      <c r="P418" s="21"/>
      <c r="Q418" s="21"/>
      <c r="R418" s="21"/>
      <c r="S418" s="21">
        <v>425</v>
      </c>
      <c r="U418" s="21"/>
      <c r="V418" s="26"/>
      <c r="Y418" s="21" t="s">
        <v>1666</v>
      </c>
      <c r="Z418" s="21" t="s">
        <v>669</v>
      </c>
      <c r="AA418" s="21"/>
      <c r="AB418" s="84" t="s">
        <v>2670</v>
      </c>
      <c r="AC418" s="21" t="s">
        <v>3669</v>
      </c>
      <c r="AD418" s="21"/>
      <c r="AE418" s="21">
        <v>415</v>
      </c>
      <c r="AG418" s="21"/>
      <c r="AH418" s="21"/>
      <c r="AI418" s="21"/>
      <c r="AJ418" s="21"/>
      <c r="AK418" s="21">
        <v>425</v>
      </c>
      <c r="AM418" s="21"/>
      <c r="AN418" s="26"/>
      <c r="AO418" s="21"/>
      <c r="AP418" s="21"/>
      <c r="AQ418" s="21">
        <v>416</v>
      </c>
      <c r="AR418" s="21" t="s">
        <v>1667</v>
      </c>
      <c r="AS418" s="21"/>
      <c r="AT418" s="21" t="s">
        <v>670</v>
      </c>
      <c r="AU418" s="21" t="s">
        <v>2671</v>
      </c>
      <c r="AV418" s="21"/>
      <c r="AW418" s="21" t="s">
        <v>3670</v>
      </c>
    </row>
    <row r="419" spans="5:49" x14ac:dyDescent="0.25">
      <c r="E419">
        <v>416</v>
      </c>
      <c r="F419" s="21" t="s">
        <v>670</v>
      </c>
      <c r="G419" s="21" t="s">
        <v>4691</v>
      </c>
      <c r="I419" s="21"/>
      <c r="J419" s="21"/>
      <c r="K419" s="21"/>
      <c r="L419" s="21"/>
      <c r="M419" s="21">
        <v>412</v>
      </c>
      <c r="O419" s="21"/>
      <c r="P419" s="21"/>
      <c r="Q419" s="21"/>
      <c r="R419" s="21"/>
      <c r="S419" s="21">
        <v>426</v>
      </c>
      <c r="U419" s="21"/>
      <c r="V419" s="26"/>
      <c r="Y419" s="21" t="s">
        <v>1667</v>
      </c>
      <c r="Z419" s="21" t="s">
        <v>670</v>
      </c>
      <c r="AA419" s="21"/>
      <c r="AB419" s="84" t="s">
        <v>2671</v>
      </c>
      <c r="AC419" s="21" t="s">
        <v>3670</v>
      </c>
      <c r="AD419" s="21"/>
      <c r="AE419" s="21">
        <v>416</v>
      </c>
      <c r="AG419" s="21"/>
      <c r="AH419" s="21"/>
      <c r="AI419" s="21"/>
      <c r="AJ419" s="21"/>
      <c r="AK419" s="21">
        <v>426</v>
      </c>
      <c r="AM419" s="21"/>
      <c r="AN419" s="26"/>
      <c r="AO419" s="21"/>
      <c r="AP419" s="21"/>
      <c r="AQ419" s="21">
        <v>417</v>
      </c>
      <c r="AR419" s="21" t="s">
        <v>1668</v>
      </c>
      <c r="AS419" s="21"/>
      <c r="AT419" s="21" t="s">
        <v>671</v>
      </c>
      <c r="AU419" s="21" t="s">
        <v>2672</v>
      </c>
      <c r="AV419" s="21"/>
      <c r="AW419" s="21" t="s">
        <v>3671</v>
      </c>
    </row>
    <row r="420" spans="5:49" x14ac:dyDescent="0.25">
      <c r="E420">
        <v>417</v>
      </c>
      <c r="F420" s="21" t="s">
        <v>671</v>
      </c>
      <c r="G420" s="21" t="s">
        <v>4692</v>
      </c>
      <c r="I420" s="21"/>
      <c r="J420" s="21"/>
      <c r="K420" s="21"/>
      <c r="L420" s="21"/>
      <c r="M420" s="21">
        <v>413</v>
      </c>
      <c r="O420" s="21"/>
      <c r="P420" s="21"/>
      <c r="Q420" s="21"/>
      <c r="R420" s="21"/>
      <c r="S420" s="21">
        <v>427</v>
      </c>
      <c r="U420" s="21"/>
      <c r="V420" s="26"/>
      <c r="Y420" s="21" t="s">
        <v>1668</v>
      </c>
      <c r="Z420" s="21" t="s">
        <v>671</v>
      </c>
      <c r="AA420" s="21"/>
      <c r="AB420" s="84" t="s">
        <v>2672</v>
      </c>
      <c r="AC420" s="21" t="s">
        <v>3671</v>
      </c>
      <c r="AD420" s="21"/>
      <c r="AE420" s="21">
        <v>417</v>
      </c>
      <c r="AG420" s="21"/>
      <c r="AH420" s="21"/>
      <c r="AI420" s="21"/>
      <c r="AJ420" s="21"/>
      <c r="AK420" s="21">
        <v>427</v>
      </c>
      <c r="AM420" s="21"/>
      <c r="AN420" s="26"/>
      <c r="AO420" s="21"/>
      <c r="AP420" s="21"/>
      <c r="AQ420" s="21">
        <v>418</v>
      </c>
      <c r="AR420" s="21" t="s">
        <v>1669</v>
      </c>
      <c r="AS420" s="21"/>
      <c r="AT420" s="21" t="s">
        <v>672</v>
      </c>
      <c r="AU420" s="21" t="s">
        <v>2673</v>
      </c>
      <c r="AV420" s="21"/>
      <c r="AW420" s="21" t="s">
        <v>3672</v>
      </c>
    </row>
    <row r="421" spans="5:49" x14ac:dyDescent="0.25">
      <c r="E421">
        <v>418</v>
      </c>
      <c r="F421" s="21" t="s">
        <v>672</v>
      </c>
      <c r="G421" s="21" t="s">
        <v>4693</v>
      </c>
      <c r="I421" s="21"/>
      <c r="J421" s="21"/>
      <c r="K421" s="21"/>
      <c r="L421" s="21"/>
      <c r="M421" s="21">
        <v>414</v>
      </c>
      <c r="O421" s="21"/>
      <c r="P421" s="21"/>
      <c r="Q421" s="21"/>
      <c r="R421" s="21"/>
      <c r="S421" s="21">
        <v>428</v>
      </c>
      <c r="U421" s="21"/>
      <c r="V421" s="26"/>
      <c r="Y421" s="21" t="s">
        <v>1669</v>
      </c>
      <c r="Z421" s="21" t="s">
        <v>672</v>
      </c>
      <c r="AA421" s="21"/>
      <c r="AB421" s="84" t="s">
        <v>2673</v>
      </c>
      <c r="AC421" s="21" t="s">
        <v>3672</v>
      </c>
      <c r="AD421" s="21"/>
      <c r="AE421" s="21">
        <v>418</v>
      </c>
      <c r="AG421" s="21"/>
      <c r="AH421" s="21"/>
      <c r="AI421" s="21"/>
      <c r="AJ421" s="21"/>
      <c r="AK421" s="21">
        <v>428</v>
      </c>
      <c r="AM421" s="21"/>
      <c r="AN421" s="26"/>
      <c r="AO421" s="21"/>
      <c r="AP421" s="21"/>
      <c r="AQ421" s="21">
        <v>419</v>
      </c>
      <c r="AR421" s="21" t="s">
        <v>1670</v>
      </c>
      <c r="AS421" s="21"/>
      <c r="AT421" s="21" t="s">
        <v>673</v>
      </c>
      <c r="AU421" s="21" t="s">
        <v>2674</v>
      </c>
      <c r="AV421" s="21"/>
      <c r="AW421" s="21" t="s">
        <v>3673</v>
      </c>
    </row>
    <row r="422" spans="5:49" x14ac:dyDescent="0.25">
      <c r="E422">
        <v>419</v>
      </c>
      <c r="F422" s="21" t="s">
        <v>673</v>
      </c>
      <c r="G422" s="21" t="s">
        <v>4694</v>
      </c>
      <c r="I422" s="21"/>
      <c r="J422" s="21"/>
      <c r="K422" s="21"/>
      <c r="L422" s="21"/>
      <c r="M422" s="21">
        <v>415</v>
      </c>
      <c r="O422" s="21"/>
      <c r="P422" s="21"/>
      <c r="Q422" s="21"/>
      <c r="R422" s="21"/>
      <c r="S422" s="21">
        <v>429</v>
      </c>
      <c r="U422" s="21"/>
      <c r="V422" s="26"/>
      <c r="Y422" s="21" t="s">
        <v>1670</v>
      </c>
      <c r="Z422" s="21" t="s">
        <v>673</v>
      </c>
      <c r="AA422" s="21"/>
      <c r="AB422" s="84" t="s">
        <v>2674</v>
      </c>
      <c r="AC422" s="21" t="s">
        <v>3673</v>
      </c>
      <c r="AD422" s="21"/>
      <c r="AE422" s="21">
        <v>419</v>
      </c>
      <c r="AG422" s="21"/>
      <c r="AH422" s="21"/>
      <c r="AI422" s="21"/>
      <c r="AJ422" s="21"/>
      <c r="AK422" s="21">
        <v>429</v>
      </c>
      <c r="AM422" s="21"/>
      <c r="AN422" s="26"/>
      <c r="AO422" s="21"/>
      <c r="AP422" s="21"/>
      <c r="AQ422" s="21">
        <v>420</v>
      </c>
      <c r="AR422" s="21" t="s">
        <v>1671</v>
      </c>
      <c r="AS422" s="21"/>
      <c r="AT422" s="21" t="s">
        <v>674</v>
      </c>
      <c r="AU422" s="21" t="s">
        <v>2675</v>
      </c>
      <c r="AV422" s="21"/>
      <c r="AW422" s="21" t="s">
        <v>3674</v>
      </c>
    </row>
    <row r="423" spans="5:49" x14ac:dyDescent="0.25">
      <c r="E423">
        <v>420</v>
      </c>
      <c r="F423" s="21" t="s">
        <v>674</v>
      </c>
      <c r="G423" s="21" t="s">
        <v>4695</v>
      </c>
      <c r="I423" s="21"/>
      <c r="J423" s="21"/>
      <c r="K423" s="21"/>
      <c r="L423" s="21"/>
      <c r="M423" s="21">
        <v>416</v>
      </c>
      <c r="O423" s="21"/>
      <c r="P423" s="21"/>
      <c r="Q423" s="21"/>
      <c r="R423" s="21"/>
      <c r="S423" s="21">
        <v>430</v>
      </c>
      <c r="U423" s="21"/>
      <c r="V423" s="26"/>
      <c r="Y423" s="21" t="s">
        <v>1671</v>
      </c>
      <c r="Z423" s="21" t="s">
        <v>674</v>
      </c>
      <c r="AA423" s="21"/>
      <c r="AB423" s="84" t="s">
        <v>2675</v>
      </c>
      <c r="AC423" s="21" t="s">
        <v>3674</v>
      </c>
      <c r="AD423" s="21"/>
      <c r="AE423" s="21">
        <v>420</v>
      </c>
      <c r="AG423" s="21"/>
      <c r="AH423" s="21"/>
      <c r="AI423" s="21"/>
      <c r="AJ423" s="21"/>
      <c r="AK423" s="21">
        <v>430</v>
      </c>
      <c r="AM423" s="21"/>
      <c r="AN423" s="26"/>
      <c r="AO423" s="21"/>
      <c r="AP423" s="21"/>
      <c r="AQ423" s="21">
        <v>421</v>
      </c>
      <c r="AR423" s="21" t="s">
        <v>1672</v>
      </c>
      <c r="AS423" s="21"/>
      <c r="AT423" s="21" t="s">
        <v>675</v>
      </c>
      <c r="AU423" s="21" t="s">
        <v>2676</v>
      </c>
      <c r="AV423" s="21"/>
      <c r="AW423" s="21" t="s">
        <v>3675</v>
      </c>
    </row>
    <row r="424" spans="5:49" x14ac:dyDescent="0.25">
      <c r="E424">
        <v>421</v>
      </c>
      <c r="F424" s="21" t="s">
        <v>675</v>
      </c>
      <c r="G424" s="21" t="s">
        <v>4696</v>
      </c>
      <c r="I424" s="21"/>
      <c r="J424" s="21"/>
      <c r="K424" s="21"/>
      <c r="L424" s="21"/>
      <c r="M424" s="21">
        <v>417</v>
      </c>
      <c r="O424" s="21"/>
      <c r="P424" s="21"/>
      <c r="Q424" s="21"/>
      <c r="R424" s="21"/>
      <c r="S424" s="21">
        <v>431</v>
      </c>
      <c r="U424" s="21"/>
      <c r="V424" s="26"/>
      <c r="Y424" s="21" t="s">
        <v>1672</v>
      </c>
      <c r="Z424" s="21" t="s">
        <v>675</v>
      </c>
      <c r="AA424" s="21"/>
      <c r="AB424" s="84" t="s">
        <v>2676</v>
      </c>
      <c r="AC424" s="21" t="s">
        <v>3675</v>
      </c>
      <c r="AD424" s="21"/>
      <c r="AE424" s="21">
        <v>421</v>
      </c>
      <c r="AG424" s="21"/>
      <c r="AH424" s="21"/>
      <c r="AI424" s="21"/>
      <c r="AJ424" s="21"/>
      <c r="AK424" s="21">
        <v>431</v>
      </c>
      <c r="AM424" s="21"/>
      <c r="AN424" s="26"/>
      <c r="AO424" s="21"/>
      <c r="AP424" s="21"/>
      <c r="AQ424" s="21">
        <v>422</v>
      </c>
      <c r="AR424" s="21" t="s">
        <v>1673</v>
      </c>
      <c r="AS424" s="21"/>
      <c r="AT424" s="21" t="s">
        <v>676</v>
      </c>
      <c r="AU424" s="21" t="s">
        <v>2677</v>
      </c>
      <c r="AV424" s="21"/>
      <c r="AW424" s="21" t="s">
        <v>3676</v>
      </c>
    </row>
    <row r="425" spans="5:49" x14ac:dyDescent="0.25">
      <c r="E425">
        <v>422</v>
      </c>
      <c r="F425" s="21" t="s">
        <v>676</v>
      </c>
      <c r="G425" s="21" t="s">
        <v>4697</v>
      </c>
      <c r="I425" s="21"/>
      <c r="J425" s="21"/>
      <c r="K425" s="21"/>
      <c r="L425" s="21"/>
      <c r="M425" s="21">
        <v>418</v>
      </c>
      <c r="O425" s="21"/>
      <c r="P425" s="21"/>
      <c r="Q425" s="21"/>
      <c r="R425" s="21"/>
      <c r="S425" s="21">
        <v>432</v>
      </c>
      <c r="U425" s="21"/>
      <c r="V425" s="26"/>
      <c r="Y425" s="21" t="s">
        <v>1673</v>
      </c>
      <c r="Z425" s="21" t="s">
        <v>676</v>
      </c>
      <c r="AA425" s="21"/>
      <c r="AB425" s="84" t="s">
        <v>2677</v>
      </c>
      <c r="AC425" s="21" t="s">
        <v>3676</v>
      </c>
      <c r="AD425" s="21"/>
      <c r="AE425" s="21">
        <v>422</v>
      </c>
      <c r="AG425" s="21"/>
      <c r="AH425" s="21"/>
      <c r="AI425" s="21"/>
      <c r="AJ425" s="21"/>
      <c r="AK425" s="21">
        <v>432</v>
      </c>
      <c r="AM425" s="21"/>
      <c r="AN425" s="26"/>
      <c r="AO425" s="21"/>
      <c r="AP425" s="21"/>
      <c r="AQ425" s="21">
        <v>423</v>
      </c>
      <c r="AR425" s="21" t="s">
        <v>1674</v>
      </c>
      <c r="AS425" s="21"/>
      <c r="AT425" s="21" t="s">
        <v>677</v>
      </c>
      <c r="AU425" s="21" t="s">
        <v>2678</v>
      </c>
      <c r="AV425" s="21"/>
      <c r="AW425" s="21" t="s">
        <v>3677</v>
      </c>
    </row>
    <row r="426" spans="5:49" x14ac:dyDescent="0.25">
      <c r="E426">
        <v>423</v>
      </c>
      <c r="F426" s="21" t="s">
        <v>677</v>
      </c>
      <c r="G426" s="21" t="s">
        <v>4698</v>
      </c>
      <c r="I426" s="21"/>
      <c r="J426" s="21"/>
      <c r="K426" s="21"/>
      <c r="L426" s="21"/>
      <c r="M426" s="21">
        <v>419</v>
      </c>
      <c r="O426" s="21"/>
      <c r="P426" s="21"/>
      <c r="Q426" s="21"/>
      <c r="R426" s="21"/>
      <c r="S426" s="21">
        <v>433</v>
      </c>
      <c r="U426" s="21"/>
      <c r="V426" s="26"/>
      <c r="Y426" s="21" t="s">
        <v>1674</v>
      </c>
      <c r="Z426" s="21" t="s">
        <v>677</v>
      </c>
      <c r="AA426" s="21"/>
      <c r="AB426" s="84" t="s">
        <v>2678</v>
      </c>
      <c r="AC426" s="21" t="s">
        <v>3677</v>
      </c>
      <c r="AD426" s="21"/>
      <c r="AE426" s="21">
        <v>423</v>
      </c>
      <c r="AG426" s="21"/>
      <c r="AH426" s="21"/>
      <c r="AI426" s="21"/>
      <c r="AJ426" s="21"/>
      <c r="AK426" s="21">
        <v>433</v>
      </c>
      <c r="AM426" s="21"/>
      <c r="AN426" s="26"/>
      <c r="AO426" s="21"/>
      <c r="AP426" s="21"/>
      <c r="AQ426" s="21">
        <v>424</v>
      </c>
      <c r="AR426" s="21" t="s">
        <v>1675</v>
      </c>
      <c r="AS426" s="21"/>
      <c r="AT426" s="21" t="s">
        <v>678</v>
      </c>
      <c r="AU426" s="21" t="s">
        <v>2679</v>
      </c>
      <c r="AV426" s="21"/>
      <c r="AW426" s="21" t="s">
        <v>3678</v>
      </c>
    </row>
    <row r="427" spans="5:49" x14ac:dyDescent="0.25">
      <c r="E427">
        <v>424</v>
      </c>
      <c r="F427" s="21" t="s">
        <v>678</v>
      </c>
      <c r="G427" s="21" t="s">
        <v>4699</v>
      </c>
      <c r="I427" s="21"/>
      <c r="J427" s="21"/>
      <c r="K427" s="21"/>
      <c r="L427" s="21"/>
      <c r="M427" s="21">
        <v>420</v>
      </c>
      <c r="O427" s="21"/>
      <c r="P427" s="21"/>
      <c r="Q427" s="21"/>
      <c r="R427" s="21"/>
      <c r="S427" s="21">
        <v>434</v>
      </c>
      <c r="U427" s="21"/>
      <c r="V427" s="26"/>
      <c r="Y427" s="21" t="s">
        <v>1675</v>
      </c>
      <c r="Z427" s="21" t="s">
        <v>678</v>
      </c>
      <c r="AA427" s="21"/>
      <c r="AB427" s="84" t="s">
        <v>2679</v>
      </c>
      <c r="AC427" s="21" t="s">
        <v>3678</v>
      </c>
      <c r="AD427" s="21"/>
      <c r="AE427" s="21">
        <v>424</v>
      </c>
      <c r="AG427" s="21"/>
      <c r="AH427" s="21"/>
      <c r="AI427" s="21"/>
      <c r="AJ427" s="21"/>
      <c r="AK427" s="21">
        <v>434</v>
      </c>
      <c r="AM427" s="21"/>
      <c r="AN427" s="26"/>
      <c r="AO427" s="21"/>
      <c r="AP427" s="21"/>
      <c r="AQ427" s="21">
        <v>425</v>
      </c>
      <c r="AR427" s="21" t="s">
        <v>1676</v>
      </c>
      <c r="AS427" s="21"/>
      <c r="AT427" s="21" t="s">
        <v>679</v>
      </c>
      <c r="AU427" s="21" t="s">
        <v>2680</v>
      </c>
      <c r="AV427" s="21"/>
      <c r="AW427" s="21" t="s">
        <v>3679</v>
      </c>
    </row>
    <row r="428" spans="5:49" x14ac:dyDescent="0.25">
      <c r="E428">
        <v>425</v>
      </c>
      <c r="F428" s="21" t="s">
        <v>679</v>
      </c>
      <c r="G428" s="21" t="s">
        <v>4700</v>
      </c>
      <c r="I428" s="21"/>
      <c r="J428" s="21"/>
      <c r="K428" s="21"/>
      <c r="L428" s="21"/>
      <c r="M428" s="21">
        <v>421</v>
      </c>
      <c r="O428" s="21"/>
      <c r="P428" s="21"/>
      <c r="Q428" s="21"/>
      <c r="R428" s="21"/>
      <c r="S428" s="21">
        <v>435</v>
      </c>
      <c r="U428" s="21"/>
      <c r="V428" s="26"/>
      <c r="Y428" s="21" t="s">
        <v>1676</v>
      </c>
      <c r="Z428" s="21" t="s">
        <v>679</v>
      </c>
      <c r="AA428" s="21"/>
      <c r="AB428" s="84" t="s">
        <v>2680</v>
      </c>
      <c r="AC428" s="21" t="s">
        <v>3679</v>
      </c>
      <c r="AD428" s="21"/>
      <c r="AE428" s="21">
        <v>425</v>
      </c>
      <c r="AG428" s="21"/>
      <c r="AH428" s="21"/>
      <c r="AI428" s="21"/>
      <c r="AJ428" s="21"/>
      <c r="AK428" s="21">
        <v>435</v>
      </c>
      <c r="AM428" s="21"/>
      <c r="AN428" s="26"/>
      <c r="AO428" s="21"/>
      <c r="AP428" s="21"/>
      <c r="AQ428" s="21">
        <v>426</v>
      </c>
      <c r="AR428" s="21" t="s">
        <v>1677</v>
      </c>
      <c r="AS428" s="21"/>
      <c r="AT428" s="21" t="s">
        <v>680</v>
      </c>
      <c r="AU428" s="21" t="s">
        <v>2681</v>
      </c>
      <c r="AV428" s="21"/>
      <c r="AW428" s="21" t="s">
        <v>3680</v>
      </c>
    </row>
    <row r="429" spans="5:49" x14ac:dyDescent="0.25">
      <c r="E429">
        <v>426</v>
      </c>
      <c r="F429" s="21" t="s">
        <v>680</v>
      </c>
      <c r="G429" s="21" t="s">
        <v>4701</v>
      </c>
      <c r="I429" s="21"/>
      <c r="J429" s="21"/>
      <c r="K429" s="21"/>
      <c r="L429" s="21"/>
      <c r="M429" s="21">
        <v>422</v>
      </c>
      <c r="O429" s="21"/>
      <c r="P429" s="21"/>
      <c r="Q429" s="21"/>
      <c r="R429" s="21"/>
      <c r="S429" s="21">
        <v>436</v>
      </c>
      <c r="U429" s="21"/>
      <c r="V429" s="26"/>
      <c r="Y429" s="21" t="s">
        <v>1677</v>
      </c>
      <c r="Z429" s="21" t="s">
        <v>680</v>
      </c>
      <c r="AA429" s="21"/>
      <c r="AB429" s="84" t="s">
        <v>2681</v>
      </c>
      <c r="AC429" s="21" t="s">
        <v>3680</v>
      </c>
      <c r="AD429" s="21"/>
      <c r="AE429" s="21">
        <v>426</v>
      </c>
      <c r="AG429" s="21"/>
      <c r="AH429" s="21"/>
      <c r="AI429" s="21"/>
      <c r="AJ429" s="21"/>
      <c r="AK429" s="21">
        <v>436</v>
      </c>
      <c r="AM429" s="21"/>
      <c r="AN429" s="26"/>
      <c r="AO429" s="21"/>
      <c r="AP429" s="21"/>
      <c r="AQ429" s="21">
        <v>427</v>
      </c>
      <c r="AR429" s="21" t="s">
        <v>1678</v>
      </c>
      <c r="AS429" s="21"/>
      <c r="AT429" s="21" t="s">
        <v>681</v>
      </c>
      <c r="AU429" s="21" t="s">
        <v>2682</v>
      </c>
      <c r="AV429" s="21"/>
      <c r="AW429" s="21" t="s">
        <v>3681</v>
      </c>
    </row>
    <row r="430" spans="5:49" x14ac:dyDescent="0.25">
      <c r="E430">
        <v>427</v>
      </c>
      <c r="F430" s="21" t="s">
        <v>681</v>
      </c>
      <c r="G430" s="21" t="s">
        <v>4702</v>
      </c>
      <c r="I430" s="21"/>
      <c r="J430" s="21"/>
      <c r="K430" s="21"/>
      <c r="L430" s="21"/>
      <c r="M430" s="21">
        <v>423</v>
      </c>
      <c r="O430" s="21"/>
      <c r="P430" s="21"/>
      <c r="Q430" s="21"/>
      <c r="R430" s="21"/>
      <c r="S430" s="21">
        <v>437</v>
      </c>
      <c r="U430" s="21"/>
      <c r="V430" s="26"/>
      <c r="Y430" s="21" t="s">
        <v>1678</v>
      </c>
      <c r="Z430" s="21" t="s">
        <v>681</v>
      </c>
      <c r="AA430" s="21"/>
      <c r="AB430" s="84" t="s">
        <v>2682</v>
      </c>
      <c r="AC430" s="21" t="s">
        <v>3681</v>
      </c>
      <c r="AD430" s="21"/>
      <c r="AE430" s="21">
        <v>427</v>
      </c>
      <c r="AG430" s="21"/>
      <c r="AH430" s="21"/>
      <c r="AI430" s="21"/>
      <c r="AJ430" s="21"/>
      <c r="AK430" s="21">
        <v>437</v>
      </c>
      <c r="AM430" s="21"/>
      <c r="AN430" s="26"/>
      <c r="AO430" s="21"/>
      <c r="AP430" s="21"/>
      <c r="AQ430" s="21">
        <v>428</v>
      </c>
      <c r="AR430" s="21" t="s">
        <v>1679</v>
      </c>
      <c r="AS430" s="21"/>
      <c r="AT430" s="21" t="s">
        <v>682</v>
      </c>
      <c r="AU430" s="21" t="s">
        <v>2683</v>
      </c>
      <c r="AV430" s="21"/>
      <c r="AW430" s="21" t="s">
        <v>3682</v>
      </c>
    </row>
    <row r="431" spans="5:49" x14ac:dyDescent="0.25">
      <c r="E431">
        <v>428</v>
      </c>
      <c r="F431" s="21" t="s">
        <v>682</v>
      </c>
      <c r="G431" s="21" t="s">
        <v>4703</v>
      </c>
      <c r="I431" s="21"/>
      <c r="J431" s="21"/>
      <c r="K431" s="21"/>
      <c r="L431" s="21"/>
      <c r="M431" s="21">
        <v>424</v>
      </c>
      <c r="O431" s="21"/>
      <c r="P431" s="21"/>
      <c r="Q431" s="21"/>
      <c r="R431" s="21"/>
      <c r="S431" s="21">
        <v>438</v>
      </c>
      <c r="U431" s="21"/>
      <c r="V431" s="26"/>
      <c r="Y431" s="21" t="s">
        <v>1679</v>
      </c>
      <c r="Z431" s="21" t="s">
        <v>682</v>
      </c>
      <c r="AA431" s="21"/>
      <c r="AB431" s="84" t="s">
        <v>2683</v>
      </c>
      <c r="AC431" s="21" t="s">
        <v>3682</v>
      </c>
      <c r="AD431" s="21"/>
      <c r="AE431" s="21">
        <v>428</v>
      </c>
      <c r="AG431" s="21"/>
      <c r="AH431" s="21"/>
      <c r="AI431" s="21"/>
      <c r="AJ431" s="21"/>
      <c r="AK431" s="21">
        <v>438</v>
      </c>
      <c r="AM431" s="21"/>
      <c r="AN431" s="26"/>
      <c r="AO431" s="21"/>
      <c r="AP431" s="21"/>
      <c r="AQ431" s="21">
        <v>429</v>
      </c>
      <c r="AR431" s="21" t="s">
        <v>1680</v>
      </c>
      <c r="AS431" s="21"/>
      <c r="AT431" s="21" t="s">
        <v>683</v>
      </c>
      <c r="AU431" s="21" t="s">
        <v>2684</v>
      </c>
      <c r="AV431" s="21"/>
      <c r="AW431" s="21" t="s">
        <v>3683</v>
      </c>
    </row>
    <row r="432" spans="5:49" x14ac:dyDescent="0.25">
      <c r="E432">
        <v>429</v>
      </c>
      <c r="F432" s="21" t="s">
        <v>683</v>
      </c>
      <c r="G432" s="21" t="s">
        <v>4704</v>
      </c>
      <c r="I432" s="21"/>
      <c r="J432" s="21"/>
      <c r="K432" s="21"/>
      <c r="L432" s="21"/>
      <c r="M432" s="21">
        <v>425</v>
      </c>
      <c r="O432" s="21"/>
      <c r="P432" s="21"/>
      <c r="Q432" s="21"/>
      <c r="R432" s="21"/>
      <c r="S432" s="21">
        <v>439</v>
      </c>
      <c r="U432" s="21"/>
      <c r="V432" s="26"/>
      <c r="Y432" s="21" t="s">
        <v>1680</v>
      </c>
      <c r="Z432" s="21" t="s">
        <v>683</v>
      </c>
      <c r="AA432" s="21"/>
      <c r="AB432" s="84" t="s">
        <v>2684</v>
      </c>
      <c r="AC432" s="21" t="s">
        <v>3683</v>
      </c>
      <c r="AD432" s="21"/>
      <c r="AE432" s="21">
        <v>429</v>
      </c>
      <c r="AG432" s="21"/>
      <c r="AH432" s="21"/>
      <c r="AI432" s="21"/>
      <c r="AJ432" s="21"/>
      <c r="AK432" s="21">
        <v>439</v>
      </c>
      <c r="AM432" s="21"/>
      <c r="AN432" s="26"/>
      <c r="AO432" s="21"/>
      <c r="AP432" s="21"/>
      <c r="AQ432" s="21">
        <v>430</v>
      </c>
      <c r="AR432" s="21" t="s">
        <v>1681</v>
      </c>
      <c r="AS432" s="21"/>
      <c r="AT432" s="21" t="s">
        <v>684</v>
      </c>
      <c r="AU432" s="21" t="s">
        <v>2685</v>
      </c>
      <c r="AV432" s="21"/>
      <c r="AW432" s="21" t="s">
        <v>3684</v>
      </c>
    </row>
    <row r="433" spans="5:49" x14ac:dyDescent="0.25">
      <c r="E433">
        <v>430</v>
      </c>
      <c r="F433" s="21" t="s">
        <v>684</v>
      </c>
      <c r="G433" s="21" t="s">
        <v>4705</v>
      </c>
      <c r="I433" s="21"/>
      <c r="J433" s="21"/>
      <c r="K433" s="21"/>
      <c r="L433" s="21"/>
      <c r="M433" s="21">
        <v>426</v>
      </c>
      <c r="O433" s="21"/>
      <c r="P433" s="21"/>
      <c r="Q433" s="21"/>
      <c r="R433" s="21"/>
      <c r="S433" s="21">
        <v>440</v>
      </c>
      <c r="U433" s="21"/>
      <c r="V433" s="26"/>
      <c r="Y433" s="21" t="s">
        <v>1681</v>
      </c>
      <c r="Z433" s="21" t="s">
        <v>684</v>
      </c>
      <c r="AA433" s="21"/>
      <c r="AB433" s="84" t="s">
        <v>2685</v>
      </c>
      <c r="AC433" s="21" t="s">
        <v>3684</v>
      </c>
      <c r="AD433" s="21"/>
      <c r="AE433" s="21">
        <v>430</v>
      </c>
      <c r="AG433" s="21"/>
      <c r="AH433" s="21"/>
      <c r="AI433" s="21"/>
      <c r="AJ433" s="21"/>
      <c r="AK433" s="21">
        <v>440</v>
      </c>
      <c r="AM433" s="21"/>
      <c r="AN433" s="26"/>
      <c r="AO433" s="21"/>
      <c r="AP433" s="21"/>
      <c r="AQ433" s="21">
        <v>431</v>
      </c>
      <c r="AR433" s="21" t="s">
        <v>1682</v>
      </c>
      <c r="AS433" s="21"/>
      <c r="AT433" s="21" t="s">
        <v>685</v>
      </c>
      <c r="AU433" s="21" t="s">
        <v>2686</v>
      </c>
      <c r="AV433" s="21"/>
      <c r="AW433" s="21" t="s">
        <v>3685</v>
      </c>
    </row>
    <row r="434" spans="5:49" x14ac:dyDescent="0.25">
      <c r="E434">
        <v>431</v>
      </c>
      <c r="F434" s="21" t="s">
        <v>685</v>
      </c>
      <c r="G434" s="21" t="s">
        <v>4706</v>
      </c>
      <c r="I434" s="21"/>
      <c r="J434" s="21"/>
      <c r="K434" s="21"/>
      <c r="L434" s="21"/>
      <c r="M434" s="21">
        <v>427</v>
      </c>
      <c r="O434" s="21"/>
      <c r="P434" s="21"/>
      <c r="Q434" s="21"/>
      <c r="R434" s="21"/>
      <c r="S434" s="21">
        <v>441</v>
      </c>
      <c r="U434" s="21"/>
      <c r="V434" s="26"/>
      <c r="Y434" s="21" t="s">
        <v>1682</v>
      </c>
      <c r="Z434" s="21" t="s">
        <v>685</v>
      </c>
      <c r="AA434" s="21"/>
      <c r="AB434" s="84" t="s">
        <v>2686</v>
      </c>
      <c r="AC434" s="21" t="s">
        <v>3685</v>
      </c>
      <c r="AD434" s="21"/>
      <c r="AE434" s="21">
        <v>431</v>
      </c>
      <c r="AG434" s="21"/>
      <c r="AH434" s="21"/>
      <c r="AI434" s="21"/>
      <c r="AJ434" s="21"/>
      <c r="AK434" s="21">
        <v>441</v>
      </c>
      <c r="AM434" s="21"/>
      <c r="AN434" s="26"/>
      <c r="AO434" s="21"/>
      <c r="AP434" s="21"/>
      <c r="AQ434" s="21">
        <v>432</v>
      </c>
      <c r="AR434" s="21" t="s">
        <v>1683</v>
      </c>
      <c r="AS434" s="21"/>
      <c r="AT434" s="21" t="s">
        <v>686</v>
      </c>
      <c r="AU434" s="21" t="s">
        <v>2687</v>
      </c>
      <c r="AV434" s="21"/>
      <c r="AW434" s="21" t="s">
        <v>3686</v>
      </c>
    </row>
    <row r="435" spans="5:49" x14ac:dyDescent="0.25">
      <c r="E435">
        <v>432</v>
      </c>
      <c r="F435" s="21" t="s">
        <v>686</v>
      </c>
      <c r="G435" s="21" t="s">
        <v>4707</v>
      </c>
      <c r="I435" s="21"/>
      <c r="J435" s="21"/>
      <c r="K435" s="21"/>
      <c r="L435" s="21"/>
      <c r="M435" s="21">
        <v>428</v>
      </c>
      <c r="O435" s="21"/>
      <c r="P435" s="21"/>
      <c r="Q435" s="21"/>
      <c r="R435" s="21"/>
      <c r="S435" s="21">
        <v>442</v>
      </c>
      <c r="U435" s="21"/>
      <c r="V435" s="26"/>
      <c r="Y435" s="21" t="s">
        <v>1683</v>
      </c>
      <c r="Z435" s="21" t="s">
        <v>686</v>
      </c>
      <c r="AA435" s="21"/>
      <c r="AB435" s="84" t="s">
        <v>2687</v>
      </c>
      <c r="AC435" s="21" t="s">
        <v>3686</v>
      </c>
      <c r="AD435" s="21"/>
      <c r="AE435" s="21">
        <v>432</v>
      </c>
      <c r="AG435" s="21"/>
      <c r="AH435" s="21"/>
      <c r="AI435" s="21"/>
      <c r="AJ435" s="21"/>
      <c r="AK435" s="21">
        <v>442</v>
      </c>
      <c r="AM435" s="21"/>
      <c r="AN435" s="26"/>
      <c r="AO435" s="21"/>
      <c r="AP435" s="21"/>
      <c r="AQ435" s="21">
        <v>433</v>
      </c>
      <c r="AR435" s="21" t="s">
        <v>1684</v>
      </c>
      <c r="AS435" s="21"/>
      <c r="AT435" s="21" t="s">
        <v>687</v>
      </c>
      <c r="AU435" s="21" t="s">
        <v>2688</v>
      </c>
      <c r="AV435" s="21"/>
      <c r="AW435" s="21" t="s">
        <v>3687</v>
      </c>
    </row>
    <row r="436" spans="5:49" x14ac:dyDescent="0.25">
      <c r="E436">
        <v>433</v>
      </c>
      <c r="F436" s="21" t="s">
        <v>687</v>
      </c>
      <c r="G436" s="21" t="s">
        <v>4708</v>
      </c>
      <c r="I436" s="21"/>
      <c r="J436" s="21"/>
      <c r="K436" s="21"/>
      <c r="L436" s="21"/>
      <c r="M436" s="21">
        <v>429</v>
      </c>
      <c r="O436" s="21"/>
      <c r="P436" s="21"/>
      <c r="Q436" s="21"/>
      <c r="R436" s="21"/>
      <c r="S436" s="21">
        <v>443</v>
      </c>
      <c r="U436" s="21"/>
      <c r="V436" s="26"/>
      <c r="Y436" s="21" t="s">
        <v>1684</v>
      </c>
      <c r="Z436" s="21" t="s">
        <v>687</v>
      </c>
      <c r="AA436" s="21"/>
      <c r="AB436" s="84" t="s">
        <v>2688</v>
      </c>
      <c r="AC436" s="21" t="s">
        <v>3687</v>
      </c>
      <c r="AD436" s="21"/>
      <c r="AE436" s="21">
        <v>433</v>
      </c>
      <c r="AG436" s="21"/>
      <c r="AH436" s="21"/>
      <c r="AI436" s="21"/>
      <c r="AJ436" s="21"/>
      <c r="AK436" s="21">
        <v>443</v>
      </c>
      <c r="AM436" s="21"/>
      <c r="AN436" s="26"/>
      <c r="AO436" s="21"/>
      <c r="AP436" s="21"/>
      <c r="AQ436" s="21">
        <v>434</v>
      </c>
      <c r="AR436" s="21" t="s">
        <v>1685</v>
      </c>
      <c r="AS436" s="21"/>
      <c r="AT436" s="21" t="s">
        <v>688</v>
      </c>
      <c r="AU436" s="21" t="s">
        <v>2689</v>
      </c>
      <c r="AV436" s="21"/>
      <c r="AW436" s="21" t="s">
        <v>3688</v>
      </c>
    </row>
    <row r="437" spans="5:49" x14ac:dyDescent="0.25">
      <c r="E437">
        <v>434</v>
      </c>
      <c r="F437" s="21" t="s">
        <v>688</v>
      </c>
      <c r="G437" s="21" t="s">
        <v>4709</v>
      </c>
      <c r="I437" s="21"/>
      <c r="J437" s="21"/>
      <c r="K437" s="21"/>
      <c r="L437" s="21"/>
      <c r="M437" s="21">
        <v>430</v>
      </c>
      <c r="O437" s="21"/>
      <c r="P437" s="21"/>
      <c r="Q437" s="21"/>
      <c r="R437" s="21"/>
      <c r="S437" s="21">
        <v>444</v>
      </c>
      <c r="U437" s="21"/>
      <c r="V437" s="26"/>
      <c r="Y437" s="21" t="s">
        <v>1685</v>
      </c>
      <c r="Z437" s="21" t="s">
        <v>688</v>
      </c>
      <c r="AA437" s="21"/>
      <c r="AB437" s="84" t="s">
        <v>2689</v>
      </c>
      <c r="AC437" s="21" t="s">
        <v>3688</v>
      </c>
      <c r="AD437" s="21"/>
      <c r="AE437" s="21">
        <v>434</v>
      </c>
      <c r="AG437" s="21"/>
      <c r="AH437" s="21"/>
      <c r="AI437" s="21"/>
      <c r="AJ437" s="21"/>
      <c r="AK437" s="21">
        <v>444</v>
      </c>
      <c r="AM437" s="21"/>
      <c r="AN437" s="26"/>
      <c r="AO437" s="21"/>
      <c r="AP437" s="21"/>
      <c r="AQ437" s="21">
        <v>435</v>
      </c>
      <c r="AR437" s="21" t="s">
        <v>1686</v>
      </c>
      <c r="AS437" s="21"/>
      <c r="AT437" s="21" t="s">
        <v>689</v>
      </c>
      <c r="AU437" s="21" t="s">
        <v>2690</v>
      </c>
      <c r="AV437" s="21"/>
      <c r="AW437" s="21" t="s">
        <v>3689</v>
      </c>
    </row>
    <row r="438" spans="5:49" x14ac:dyDescent="0.25">
      <c r="E438">
        <v>435</v>
      </c>
      <c r="F438" s="21" t="s">
        <v>689</v>
      </c>
      <c r="G438" s="21" t="s">
        <v>4710</v>
      </c>
      <c r="I438" s="21"/>
      <c r="J438" s="21"/>
      <c r="K438" s="21"/>
      <c r="L438" s="21"/>
      <c r="M438" s="21">
        <v>431</v>
      </c>
      <c r="O438" s="21"/>
      <c r="P438" s="21"/>
      <c r="Q438" s="21"/>
      <c r="R438" s="21"/>
      <c r="S438" s="21">
        <v>445</v>
      </c>
      <c r="U438" s="21"/>
      <c r="V438" s="26"/>
      <c r="Y438" s="21" t="s">
        <v>1686</v>
      </c>
      <c r="Z438" s="21" t="s">
        <v>689</v>
      </c>
      <c r="AA438" s="21"/>
      <c r="AB438" s="84" t="s">
        <v>2690</v>
      </c>
      <c r="AC438" s="21" t="s">
        <v>3689</v>
      </c>
      <c r="AD438" s="21"/>
      <c r="AE438" s="21">
        <v>435</v>
      </c>
      <c r="AG438" s="21"/>
      <c r="AH438" s="21"/>
      <c r="AI438" s="21"/>
      <c r="AJ438" s="21"/>
      <c r="AK438" s="21">
        <v>445</v>
      </c>
      <c r="AM438" s="21"/>
      <c r="AN438" s="26"/>
      <c r="AO438" s="21"/>
      <c r="AP438" s="21"/>
      <c r="AQ438" s="21">
        <v>436</v>
      </c>
      <c r="AR438" s="21" t="s">
        <v>1687</v>
      </c>
      <c r="AS438" s="21"/>
      <c r="AT438" s="21" t="s">
        <v>690</v>
      </c>
      <c r="AU438" s="21" t="s">
        <v>2691</v>
      </c>
      <c r="AV438" s="21"/>
      <c r="AW438" s="21" t="s">
        <v>3690</v>
      </c>
    </row>
    <row r="439" spans="5:49" x14ac:dyDescent="0.25">
      <c r="E439">
        <v>436</v>
      </c>
      <c r="F439" s="21" t="s">
        <v>690</v>
      </c>
      <c r="G439" s="21" t="s">
        <v>4711</v>
      </c>
      <c r="I439" s="21"/>
      <c r="J439" s="21"/>
      <c r="K439" s="21"/>
      <c r="L439" s="21"/>
      <c r="M439" s="21">
        <v>432</v>
      </c>
      <c r="O439" s="21"/>
      <c r="P439" s="21"/>
      <c r="Q439" s="21"/>
      <c r="R439" s="21"/>
      <c r="S439" s="21">
        <v>446</v>
      </c>
      <c r="U439" s="21"/>
      <c r="V439" s="26"/>
      <c r="Y439" s="21" t="s">
        <v>1687</v>
      </c>
      <c r="Z439" s="21" t="s">
        <v>690</v>
      </c>
      <c r="AA439" s="21"/>
      <c r="AB439" s="84" t="s">
        <v>2691</v>
      </c>
      <c r="AC439" s="21" t="s">
        <v>3690</v>
      </c>
      <c r="AD439" s="21"/>
      <c r="AE439" s="21">
        <v>436</v>
      </c>
      <c r="AG439" s="21"/>
      <c r="AH439" s="21"/>
      <c r="AI439" s="21"/>
      <c r="AJ439" s="21"/>
      <c r="AK439" s="21">
        <v>446</v>
      </c>
      <c r="AM439" s="21"/>
      <c r="AN439" s="26"/>
      <c r="AO439" s="21"/>
      <c r="AP439" s="21"/>
      <c r="AQ439" s="21">
        <v>437</v>
      </c>
      <c r="AR439" s="21" t="s">
        <v>1688</v>
      </c>
      <c r="AS439" s="21"/>
      <c r="AT439" s="21" t="s">
        <v>691</v>
      </c>
      <c r="AU439" s="21" t="s">
        <v>2692</v>
      </c>
      <c r="AV439" s="21"/>
      <c r="AW439" s="21" t="s">
        <v>3691</v>
      </c>
    </row>
    <row r="440" spans="5:49" x14ac:dyDescent="0.25">
      <c r="E440">
        <v>437</v>
      </c>
      <c r="F440" s="21" t="s">
        <v>691</v>
      </c>
      <c r="G440" s="21" t="s">
        <v>4712</v>
      </c>
      <c r="I440" s="21"/>
      <c r="J440" s="21"/>
      <c r="K440" s="21"/>
      <c r="L440" s="21"/>
      <c r="M440" s="21">
        <v>433</v>
      </c>
      <c r="O440" s="21"/>
      <c r="P440" s="21"/>
      <c r="Q440" s="21"/>
      <c r="R440" s="21"/>
      <c r="S440" s="21">
        <v>447</v>
      </c>
      <c r="U440" s="21"/>
      <c r="V440" s="26"/>
      <c r="Y440" s="21" t="s">
        <v>1688</v>
      </c>
      <c r="Z440" s="21" t="s">
        <v>691</v>
      </c>
      <c r="AA440" s="21"/>
      <c r="AB440" s="84" t="s">
        <v>2692</v>
      </c>
      <c r="AC440" s="21" t="s">
        <v>3691</v>
      </c>
      <c r="AD440" s="21"/>
      <c r="AE440" s="21">
        <v>437</v>
      </c>
      <c r="AG440" s="21"/>
      <c r="AH440" s="21"/>
      <c r="AI440" s="21"/>
      <c r="AJ440" s="21"/>
      <c r="AK440" s="21">
        <v>447</v>
      </c>
      <c r="AM440" s="21"/>
      <c r="AN440" s="26"/>
      <c r="AO440" s="21"/>
      <c r="AP440" s="21"/>
      <c r="AQ440" s="21">
        <v>438</v>
      </c>
      <c r="AR440" s="21" t="s">
        <v>1689</v>
      </c>
      <c r="AS440" s="21"/>
      <c r="AT440" s="21" t="s">
        <v>692</v>
      </c>
      <c r="AU440" s="21" t="s">
        <v>2693</v>
      </c>
      <c r="AV440" s="21"/>
      <c r="AW440" s="21" t="s">
        <v>3692</v>
      </c>
    </row>
    <row r="441" spans="5:49" x14ac:dyDescent="0.25">
      <c r="E441">
        <v>438</v>
      </c>
      <c r="F441" s="21" t="s">
        <v>692</v>
      </c>
      <c r="G441" s="21" t="s">
        <v>4713</v>
      </c>
      <c r="I441" s="21"/>
      <c r="J441" s="21"/>
      <c r="K441" s="21"/>
      <c r="L441" s="21"/>
      <c r="M441" s="21">
        <v>434</v>
      </c>
      <c r="O441" s="21"/>
      <c r="P441" s="21"/>
      <c r="Q441" s="21"/>
      <c r="R441" s="21"/>
      <c r="S441" s="21">
        <v>448</v>
      </c>
      <c r="U441" s="21"/>
      <c r="V441" s="26"/>
      <c r="Y441" s="21" t="s">
        <v>1689</v>
      </c>
      <c r="Z441" s="21" t="s">
        <v>692</v>
      </c>
      <c r="AA441" s="21"/>
      <c r="AB441" s="84" t="s">
        <v>2693</v>
      </c>
      <c r="AC441" s="21" t="s">
        <v>3692</v>
      </c>
      <c r="AD441" s="21"/>
      <c r="AE441" s="21">
        <v>438</v>
      </c>
      <c r="AG441" s="21"/>
      <c r="AH441" s="21"/>
      <c r="AI441" s="21"/>
      <c r="AJ441" s="21"/>
      <c r="AK441" s="21">
        <v>448</v>
      </c>
      <c r="AM441" s="21"/>
      <c r="AN441" s="26"/>
      <c r="AO441" s="21"/>
      <c r="AP441" s="21"/>
      <c r="AQ441" s="21">
        <v>439</v>
      </c>
      <c r="AR441" s="21" t="s">
        <v>1690</v>
      </c>
      <c r="AS441" s="21"/>
      <c r="AT441" s="21" t="s">
        <v>693</v>
      </c>
      <c r="AU441" s="21" t="s">
        <v>2694</v>
      </c>
      <c r="AV441" s="21"/>
      <c r="AW441" s="21" t="s">
        <v>3693</v>
      </c>
    </row>
    <row r="442" spans="5:49" x14ac:dyDescent="0.25">
      <c r="E442">
        <v>439</v>
      </c>
      <c r="F442" s="21" t="s">
        <v>693</v>
      </c>
      <c r="G442" s="21" t="s">
        <v>4714</v>
      </c>
      <c r="I442" s="21"/>
      <c r="J442" s="21"/>
      <c r="K442" s="21"/>
      <c r="L442" s="21"/>
      <c r="M442" s="21">
        <v>435</v>
      </c>
      <c r="O442" s="21"/>
      <c r="P442" s="21"/>
      <c r="Q442" s="21"/>
      <c r="R442" s="21"/>
      <c r="S442" s="21">
        <v>449</v>
      </c>
      <c r="U442" s="21"/>
      <c r="V442" s="26"/>
      <c r="Y442" s="21" t="s">
        <v>1690</v>
      </c>
      <c r="Z442" s="21" t="s">
        <v>693</v>
      </c>
      <c r="AA442" s="21"/>
      <c r="AB442" s="84" t="s">
        <v>2694</v>
      </c>
      <c r="AC442" s="21" t="s">
        <v>3693</v>
      </c>
      <c r="AD442" s="21"/>
      <c r="AE442" s="21">
        <v>439</v>
      </c>
      <c r="AG442" s="21"/>
      <c r="AH442" s="21"/>
      <c r="AI442" s="21"/>
      <c r="AJ442" s="21"/>
      <c r="AK442" s="21">
        <v>449</v>
      </c>
      <c r="AM442" s="21"/>
      <c r="AN442" s="26"/>
      <c r="AO442" s="21"/>
      <c r="AP442" s="21"/>
      <c r="AQ442" s="21">
        <v>440</v>
      </c>
      <c r="AR442" s="21" t="s">
        <v>1691</v>
      </c>
      <c r="AS442" s="21"/>
      <c r="AT442" s="21" t="s">
        <v>694</v>
      </c>
      <c r="AU442" s="21" t="s">
        <v>2695</v>
      </c>
      <c r="AV442" s="21"/>
      <c r="AW442" s="21" t="s">
        <v>3694</v>
      </c>
    </row>
    <row r="443" spans="5:49" x14ac:dyDescent="0.25">
      <c r="E443">
        <v>440</v>
      </c>
      <c r="F443" s="21" t="s">
        <v>694</v>
      </c>
      <c r="G443" s="21" t="s">
        <v>4715</v>
      </c>
      <c r="I443" s="21"/>
      <c r="J443" s="21"/>
      <c r="K443" s="21"/>
      <c r="L443" s="21"/>
      <c r="M443" s="21">
        <v>436</v>
      </c>
      <c r="O443" s="21"/>
      <c r="P443" s="21"/>
      <c r="Q443" s="21"/>
      <c r="R443" s="21"/>
      <c r="S443" s="21">
        <v>450</v>
      </c>
      <c r="U443" s="21"/>
      <c r="V443" s="26"/>
      <c r="Y443" s="21" t="s">
        <v>1691</v>
      </c>
      <c r="Z443" s="21" t="s">
        <v>694</v>
      </c>
      <c r="AA443" s="21"/>
      <c r="AB443" s="84" t="s">
        <v>2695</v>
      </c>
      <c r="AC443" s="21" t="s">
        <v>3694</v>
      </c>
      <c r="AD443" s="21"/>
      <c r="AE443" s="21">
        <v>440</v>
      </c>
      <c r="AG443" s="21"/>
      <c r="AH443" s="21"/>
      <c r="AI443" s="21"/>
      <c r="AJ443" s="21"/>
      <c r="AK443" s="21">
        <v>450</v>
      </c>
      <c r="AM443" s="21"/>
      <c r="AN443" s="26"/>
      <c r="AO443" s="21"/>
      <c r="AP443" s="21"/>
      <c r="AQ443" s="21">
        <v>441</v>
      </c>
      <c r="AR443" s="21" t="s">
        <v>1692</v>
      </c>
      <c r="AS443" s="21"/>
      <c r="AT443" s="21" t="s">
        <v>695</v>
      </c>
      <c r="AU443" s="21" t="s">
        <v>2696</v>
      </c>
      <c r="AV443" s="21"/>
      <c r="AW443" s="21" t="s">
        <v>3695</v>
      </c>
    </row>
    <row r="444" spans="5:49" x14ac:dyDescent="0.25">
      <c r="E444">
        <v>441</v>
      </c>
      <c r="F444" s="21" t="s">
        <v>695</v>
      </c>
      <c r="G444" s="21" t="s">
        <v>4716</v>
      </c>
      <c r="I444" s="21"/>
      <c r="J444" s="21"/>
      <c r="K444" s="21"/>
      <c r="L444" s="21"/>
      <c r="M444" s="21">
        <v>437</v>
      </c>
      <c r="O444" s="21"/>
      <c r="P444" s="21"/>
      <c r="Q444" s="21"/>
      <c r="R444" s="21"/>
      <c r="S444" s="21">
        <v>451</v>
      </c>
      <c r="U444" s="21"/>
      <c r="V444" s="26"/>
      <c r="Y444" s="21" t="s">
        <v>1692</v>
      </c>
      <c r="Z444" s="21" t="s">
        <v>695</v>
      </c>
      <c r="AA444" s="21"/>
      <c r="AB444" s="84" t="s">
        <v>2696</v>
      </c>
      <c r="AC444" s="21" t="s">
        <v>3695</v>
      </c>
      <c r="AD444" s="21"/>
      <c r="AE444" s="21">
        <v>441</v>
      </c>
      <c r="AG444" s="21"/>
      <c r="AH444" s="21"/>
      <c r="AI444" s="21"/>
      <c r="AJ444" s="21"/>
      <c r="AK444" s="21">
        <v>451</v>
      </c>
      <c r="AM444" s="21"/>
      <c r="AN444" s="26"/>
      <c r="AO444" s="21"/>
      <c r="AP444" s="21"/>
      <c r="AQ444" s="21">
        <v>442</v>
      </c>
      <c r="AR444" s="21" t="s">
        <v>1693</v>
      </c>
      <c r="AS444" s="21"/>
      <c r="AT444" s="21" t="s">
        <v>696</v>
      </c>
      <c r="AU444" s="21" t="s">
        <v>2697</v>
      </c>
      <c r="AV444" s="21"/>
      <c r="AW444" s="21" t="s">
        <v>3696</v>
      </c>
    </row>
    <row r="445" spans="5:49" x14ac:dyDescent="0.25">
      <c r="E445">
        <v>442</v>
      </c>
      <c r="F445" s="21" t="s">
        <v>696</v>
      </c>
      <c r="G445" s="21" t="s">
        <v>4717</v>
      </c>
      <c r="I445" s="21"/>
      <c r="J445" s="21"/>
      <c r="K445" s="21"/>
      <c r="L445" s="21"/>
      <c r="M445" s="21">
        <v>438</v>
      </c>
      <c r="O445" s="21"/>
      <c r="P445" s="21"/>
      <c r="Q445" s="21"/>
      <c r="R445" s="21"/>
      <c r="S445" s="21">
        <v>452</v>
      </c>
      <c r="U445" s="21"/>
      <c r="V445" s="26"/>
      <c r="Y445" s="21" t="s">
        <v>1693</v>
      </c>
      <c r="Z445" s="21" t="s">
        <v>696</v>
      </c>
      <c r="AA445" s="21"/>
      <c r="AB445" s="84" t="s">
        <v>2697</v>
      </c>
      <c r="AC445" s="21" t="s">
        <v>3696</v>
      </c>
      <c r="AD445" s="21"/>
      <c r="AE445" s="21">
        <v>442</v>
      </c>
      <c r="AG445" s="21"/>
      <c r="AH445" s="21"/>
      <c r="AI445" s="21"/>
      <c r="AJ445" s="21"/>
      <c r="AK445" s="21">
        <v>452</v>
      </c>
      <c r="AM445" s="21"/>
      <c r="AN445" s="26"/>
      <c r="AO445" s="21"/>
      <c r="AP445" s="21"/>
      <c r="AQ445" s="21">
        <v>443</v>
      </c>
      <c r="AR445" s="21" t="s">
        <v>1694</v>
      </c>
      <c r="AS445" s="21"/>
      <c r="AT445" s="21" t="s">
        <v>697</v>
      </c>
      <c r="AU445" s="21" t="s">
        <v>2698</v>
      </c>
      <c r="AV445" s="21"/>
      <c r="AW445" s="21" t="s">
        <v>3697</v>
      </c>
    </row>
    <row r="446" spans="5:49" x14ac:dyDescent="0.25">
      <c r="E446">
        <v>443</v>
      </c>
      <c r="F446" s="21" t="s">
        <v>697</v>
      </c>
      <c r="G446" s="21" t="s">
        <v>4718</v>
      </c>
      <c r="I446" s="21"/>
      <c r="J446" s="21"/>
      <c r="K446" s="21"/>
      <c r="L446" s="21"/>
      <c r="M446" s="21">
        <v>439</v>
      </c>
      <c r="O446" s="21"/>
      <c r="P446" s="21"/>
      <c r="Q446" s="21"/>
      <c r="R446" s="21"/>
      <c r="S446" s="21">
        <v>453</v>
      </c>
      <c r="U446" s="21"/>
      <c r="V446" s="26"/>
      <c r="Y446" s="21" t="s">
        <v>1694</v>
      </c>
      <c r="Z446" s="21" t="s">
        <v>697</v>
      </c>
      <c r="AA446" s="21"/>
      <c r="AB446" s="84" t="s">
        <v>2698</v>
      </c>
      <c r="AC446" s="21" t="s">
        <v>3697</v>
      </c>
      <c r="AD446" s="21"/>
      <c r="AE446" s="21">
        <v>443</v>
      </c>
      <c r="AG446" s="21"/>
      <c r="AH446" s="21"/>
      <c r="AI446" s="21"/>
      <c r="AJ446" s="21"/>
      <c r="AK446" s="21">
        <v>453</v>
      </c>
      <c r="AM446" s="21"/>
      <c r="AN446" s="26"/>
      <c r="AO446" s="21"/>
      <c r="AP446" s="21"/>
      <c r="AQ446" s="21">
        <v>444</v>
      </c>
      <c r="AR446" s="21" t="s">
        <v>1695</v>
      </c>
      <c r="AS446" s="21"/>
      <c r="AT446" s="21" t="s">
        <v>698</v>
      </c>
      <c r="AU446" s="21" t="s">
        <v>2699</v>
      </c>
      <c r="AV446" s="21"/>
      <c r="AW446" s="21" t="s">
        <v>3698</v>
      </c>
    </row>
    <row r="447" spans="5:49" x14ac:dyDescent="0.25">
      <c r="E447">
        <v>444</v>
      </c>
      <c r="F447" s="21" t="s">
        <v>698</v>
      </c>
      <c r="G447" s="21" t="s">
        <v>4719</v>
      </c>
      <c r="I447" s="21"/>
      <c r="J447" s="21"/>
      <c r="K447" s="21"/>
      <c r="L447" s="21"/>
      <c r="M447" s="21">
        <v>440</v>
      </c>
      <c r="O447" s="21"/>
      <c r="P447" s="21"/>
      <c r="Q447" s="21"/>
      <c r="R447" s="21"/>
      <c r="S447" s="21">
        <v>454</v>
      </c>
      <c r="U447" s="21"/>
      <c r="V447" s="26"/>
      <c r="Y447" s="21" t="s">
        <v>1695</v>
      </c>
      <c r="Z447" s="21" t="s">
        <v>698</v>
      </c>
      <c r="AA447" s="21"/>
      <c r="AB447" s="84" t="s">
        <v>2699</v>
      </c>
      <c r="AC447" s="21" t="s">
        <v>3698</v>
      </c>
      <c r="AD447" s="21"/>
      <c r="AE447" s="21">
        <v>444</v>
      </c>
      <c r="AG447" s="21"/>
      <c r="AH447" s="21"/>
      <c r="AI447" s="21"/>
      <c r="AJ447" s="21"/>
      <c r="AK447" s="21">
        <v>454</v>
      </c>
      <c r="AM447" s="21"/>
      <c r="AN447" s="26"/>
      <c r="AO447" s="21"/>
      <c r="AP447" s="21"/>
      <c r="AQ447" s="21">
        <v>445</v>
      </c>
      <c r="AR447" s="21" t="s">
        <v>1696</v>
      </c>
      <c r="AS447" s="21"/>
      <c r="AT447" s="21" t="s">
        <v>699</v>
      </c>
      <c r="AU447" s="21" t="s">
        <v>2700</v>
      </c>
      <c r="AV447" s="21"/>
      <c r="AW447" s="21" t="s">
        <v>3699</v>
      </c>
    </row>
    <row r="448" spans="5:49" x14ac:dyDescent="0.25">
      <c r="E448">
        <v>445</v>
      </c>
      <c r="F448" s="21" t="s">
        <v>699</v>
      </c>
      <c r="G448" s="21" t="s">
        <v>4720</v>
      </c>
      <c r="I448" s="21"/>
      <c r="J448" s="21"/>
      <c r="K448" s="21"/>
      <c r="L448" s="21"/>
      <c r="M448" s="21">
        <v>441</v>
      </c>
      <c r="O448" s="21"/>
      <c r="P448" s="21"/>
      <c r="Q448" s="21"/>
      <c r="R448" s="21"/>
      <c r="S448" s="21">
        <v>455</v>
      </c>
      <c r="U448" s="21"/>
      <c r="V448" s="26"/>
      <c r="Y448" s="21" t="s">
        <v>1696</v>
      </c>
      <c r="Z448" s="21" t="s">
        <v>699</v>
      </c>
      <c r="AA448" s="21"/>
      <c r="AB448" s="84" t="s">
        <v>2700</v>
      </c>
      <c r="AC448" s="21" t="s">
        <v>3699</v>
      </c>
      <c r="AD448" s="21"/>
      <c r="AE448" s="21">
        <v>445</v>
      </c>
      <c r="AG448" s="21"/>
      <c r="AH448" s="21"/>
      <c r="AI448" s="21"/>
      <c r="AJ448" s="21"/>
      <c r="AK448" s="21">
        <v>455</v>
      </c>
      <c r="AM448" s="21"/>
      <c r="AN448" s="26"/>
      <c r="AO448" s="21"/>
      <c r="AP448" s="21"/>
      <c r="AQ448" s="21">
        <v>446</v>
      </c>
      <c r="AR448" s="21" t="s">
        <v>1697</v>
      </c>
      <c r="AS448" s="21"/>
      <c r="AT448" s="21" t="s">
        <v>700</v>
      </c>
      <c r="AU448" s="21" t="s">
        <v>2701</v>
      </c>
      <c r="AV448" s="21"/>
      <c r="AW448" s="21" t="s">
        <v>3700</v>
      </c>
    </row>
    <row r="449" spans="5:49" x14ac:dyDescent="0.25">
      <c r="E449">
        <v>446</v>
      </c>
      <c r="F449" s="21" t="s">
        <v>700</v>
      </c>
      <c r="G449" s="21" t="s">
        <v>4721</v>
      </c>
      <c r="I449" s="21"/>
      <c r="J449" s="21"/>
      <c r="K449" s="21"/>
      <c r="L449" s="21"/>
      <c r="M449" s="21">
        <v>442</v>
      </c>
      <c r="O449" s="21"/>
      <c r="P449" s="21"/>
      <c r="Q449" s="21"/>
      <c r="R449" s="21"/>
      <c r="S449" s="21">
        <v>456</v>
      </c>
      <c r="U449" s="21"/>
      <c r="V449" s="26"/>
      <c r="Y449" s="21" t="s">
        <v>1697</v>
      </c>
      <c r="Z449" s="21" t="s">
        <v>700</v>
      </c>
      <c r="AA449" s="21"/>
      <c r="AB449" s="84" t="s">
        <v>2701</v>
      </c>
      <c r="AC449" s="21" t="s">
        <v>3700</v>
      </c>
      <c r="AD449" s="21"/>
      <c r="AE449" s="21">
        <v>446</v>
      </c>
      <c r="AG449" s="21"/>
      <c r="AH449" s="21"/>
      <c r="AI449" s="21"/>
      <c r="AJ449" s="21"/>
      <c r="AK449" s="21">
        <v>456</v>
      </c>
      <c r="AM449" s="21"/>
      <c r="AN449" s="26"/>
      <c r="AO449" s="21"/>
      <c r="AP449" s="21"/>
      <c r="AQ449" s="21">
        <v>447</v>
      </c>
      <c r="AR449" s="21" t="s">
        <v>1698</v>
      </c>
      <c r="AS449" s="21"/>
      <c r="AT449" s="21" t="s">
        <v>701</v>
      </c>
      <c r="AU449" s="21" t="s">
        <v>2702</v>
      </c>
      <c r="AV449" s="21"/>
      <c r="AW449" s="21" t="s">
        <v>3701</v>
      </c>
    </row>
    <row r="450" spans="5:49" x14ac:dyDescent="0.25">
      <c r="E450">
        <v>447</v>
      </c>
      <c r="F450" s="21" t="s">
        <v>701</v>
      </c>
      <c r="G450" s="21" t="s">
        <v>4722</v>
      </c>
      <c r="I450" s="21"/>
      <c r="J450" s="21"/>
      <c r="K450" s="21"/>
      <c r="L450" s="21"/>
      <c r="M450" s="21">
        <v>443</v>
      </c>
      <c r="O450" s="21"/>
      <c r="P450" s="21"/>
      <c r="Q450" s="21"/>
      <c r="R450" s="21"/>
      <c r="S450" s="21">
        <v>457</v>
      </c>
      <c r="U450" s="21"/>
      <c r="V450" s="26"/>
      <c r="Y450" s="21" t="s">
        <v>1698</v>
      </c>
      <c r="Z450" s="21" t="s">
        <v>701</v>
      </c>
      <c r="AA450" s="21"/>
      <c r="AB450" s="84" t="s">
        <v>2702</v>
      </c>
      <c r="AC450" s="21" t="s">
        <v>3701</v>
      </c>
      <c r="AD450" s="21"/>
      <c r="AE450" s="21">
        <v>447</v>
      </c>
      <c r="AG450" s="21"/>
      <c r="AH450" s="21"/>
      <c r="AI450" s="21"/>
      <c r="AJ450" s="21"/>
      <c r="AK450" s="21">
        <v>457</v>
      </c>
      <c r="AM450" s="21"/>
      <c r="AN450" s="26"/>
      <c r="AO450" s="21"/>
      <c r="AP450" s="21"/>
      <c r="AQ450" s="21">
        <v>448</v>
      </c>
      <c r="AR450" s="21" t="s">
        <v>1699</v>
      </c>
      <c r="AS450" s="21"/>
      <c r="AT450" s="21" t="s">
        <v>702</v>
      </c>
      <c r="AU450" s="21" t="s">
        <v>2703</v>
      </c>
      <c r="AV450" s="21"/>
      <c r="AW450" s="21" t="s">
        <v>3702</v>
      </c>
    </row>
    <row r="451" spans="5:49" x14ac:dyDescent="0.25">
      <c r="E451">
        <v>448</v>
      </c>
      <c r="F451" s="21" t="s">
        <v>702</v>
      </c>
      <c r="G451" s="21" t="s">
        <v>4723</v>
      </c>
      <c r="I451" s="21"/>
      <c r="J451" s="21"/>
      <c r="K451" s="21"/>
      <c r="L451" s="21"/>
      <c r="M451" s="21">
        <v>444</v>
      </c>
      <c r="O451" s="21"/>
      <c r="P451" s="21"/>
      <c r="Q451" s="21"/>
      <c r="R451" s="21"/>
      <c r="S451" s="21">
        <v>458</v>
      </c>
      <c r="U451" s="21"/>
      <c r="V451" s="26"/>
      <c r="Y451" s="21" t="s">
        <v>1699</v>
      </c>
      <c r="Z451" s="21" t="s">
        <v>702</v>
      </c>
      <c r="AA451" s="21"/>
      <c r="AB451" s="84" t="s">
        <v>2703</v>
      </c>
      <c r="AC451" s="21" t="s">
        <v>3702</v>
      </c>
      <c r="AD451" s="21"/>
      <c r="AE451" s="21">
        <v>448</v>
      </c>
      <c r="AG451" s="21"/>
      <c r="AH451" s="21"/>
      <c r="AI451" s="21"/>
      <c r="AJ451" s="21"/>
      <c r="AK451" s="21">
        <v>458</v>
      </c>
      <c r="AM451" s="21"/>
      <c r="AN451" s="26"/>
      <c r="AO451" s="21"/>
      <c r="AP451" s="21"/>
      <c r="AQ451" s="21">
        <v>449</v>
      </c>
      <c r="AR451" s="21" t="s">
        <v>1700</v>
      </c>
      <c r="AS451" s="21"/>
      <c r="AT451" s="21" t="s">
        <v>703</v>
      </c>
      <c r="AU451" s="21" t="s">
        <v>2704</v>
      </c>
      <c r="AV451" s="21"/>
      <c r="AW451" s="21" t="s">
        <v>3703</v>
      </c>
    </row>
    <row r="452" spans="5:49" x14ac:dyDescent="0.25">
      <c r="E452">
        <v>449</v>
      </c>
      <c r="F452" s="21" t="s">
        <v>703</v>
      </c>
      <c r="G452" s="21" t="s">
        <v>4724</v>
      </c>
      <c r="I452" s="21"/>
      <c r="J452" s="21"/>
      <c r="K452" s="21"/>
      <c r="L452" s="21"/>
      <c r="M452" s="21">
        <v>445</v>
      </c>
      <c r="O452" s="21"/>
      <c r="P452" s="21"/>
      <c r="Q452" s="21"/>
      <c r="R452" s="21"/>
      <c r="S452" s="21">
        <v>459</v>
      </c>
      <c r="U452" s="21"/>
      <c r="V452" s="26"/>
      <c r="Y452" s="21" t="s">
        <v>1700</v>
      </c>
      <c r="Z452" s="21" t="s">
        <v>703</v>
      </c>
      <c r="AA452" s="21"/>
      <c r="AB452" s="84" t="s">
        <v>2704</v>
      </c>
      <c r="AC452" s="21" t="s">
        <v>3703</v>
      </c>
      <c r="AD452" s="21"/>
      <c r="AE452" s="21">
        <v>449</v>
      </c>
      <c r="AG452" s="21"/>
      <c r="AH452" s="21"/>
      <c r="AI452" s="21"/>
      <c r="AJ452" s="21"/>
      <c r="AK452" s="21">
        <v>459</v>
      </c>
      <c r="AM452" s="21"/>
      <c r="AN452" s="26"/>
      <c r="AO452" s="21"/>
      <c r="AP452" s="21"/>
      <c r="AQ452" s="21">
        <v>450</v>
      </c>
      <c r="AR452" s="21" t="s">
        <v>1701</v>
      </c>
      <c r="AS452" s="21"/>
      <c r="AT452" s="21" t="s">
        <v>704</v>
      </c>
      <c r="AU452" s="21" t="s">
        <v>2705</v>
      </c>
      <c r="AV452" s="21"/>
      <c r="AW452" s="21" t="s">
        <v>3704</v>
      </c>
    </row>
    <row r="453" spans="5:49" x14ac:dyDescent="0.25">
      <c r="E453">
        <v>450</v>
      </c>
      <c r="F453" s="21" t="s">
        <v>704</v>
      </c>
      <c r="G453" s="21" t="s">
        <v>4725</v>
      </c>
      <c r="I453" s="21"/>
      <c r="J453" s="21"/>
      <c r="K453" s="21"/>
      <c r="L453" s="21"/>
      <c r="M453" s="21">
        <v>446</v>
      </c>
      <c r="O453" s="21"/>
      <c r="P453" s="21"/>
      <c r="Q453" s="21"/>
      <c r="R453" s="21"/>
      <c r="S453" s="21">
        <v>460</v>
      </c>
      <c r="U453" s="21"/>
      <c r="V453" s="26"/>
      <c r="Y453" s="21" t="s">
        <v>1701</v>
      </c>
      <c r="Z453" s="21" t="s">
        <v>704</v>
      </c>
      <c r="AA453" s="21"/>
      <c r="AB453" s="84" t="s">
        <v>2705</v>
      </c>
      <c r="AC453" s="21" t="s">
        <v>3704</v>
      </c>
      <c r="AD453" s="21"/>
      <c r="AE453" s="21">
        <v>450</v>
      </c>
      <c r="AG453" s="21"/>
      <c r="AH453" s="21"/>
      <c r="AI453" s="21"/>
      <c r="AJ453" s="21"/>
      <c r="AK453" s="21">
        <v>460</v>
      </c>
      <c r="AM453" s="21"/>
      <c r="AN453" s="26"/>
      <c r="AO453" s="21"/>
      <c r="AP453" s="21"/>
      <c r="AQ453" s="21">
        <v>451</v>
      </c>
      <c r="AR453" s="21" t="s">
        <v>1702</v>
      </c>
      <c r="AS453" s="21"/>
      <c r="AT453" s="21" t="s">
        <v>705</v>
      </c>
      <c r="AU453" s="21" t="s">
        <v>2706</v>
      </c>
      <c r="AV453" s="21"/>
      <c r="AW453" s="21" t="s">
        <v>3705</v>
      </c>
    </row>
    <row r="454" spans="5:49" x14ac:dyDescent="0.25">
      <c r="E454">
        <v>451</v>
      </c>
      <c r="F454" s="21" t="s">
        <v>705</v>
      </c>
      <c r="G454" s="21" t="s">
        <v>4726</v>
      </c>
      <c r="I454" s="21"/>
      <c r="J454" s="21"/>
      <c r="K454" s="21"/>
      <c r="L454" s="21"/>
      <c r="M454" s="21">
        <v>447</v>
      </c>
      <c r="O454" s="21"/>
      <c r="P454" s="21"/>
      <c r="Q454" s="21"/>
      <c r="R454" s="21"/>
      <c r="S454" s="21">
        <v>461</v>
      </c>
      <c r="U454" s="21"/>
      <c r="V454" s="26"/>
      <c r="Y454" s="21" t="s">
        <v>1702</v>
      </c>
      <c r="Z454" s="21" t="s">
        <v>705</v>
      </c>
      <c r="AA454" s="21"/>
      <c r="AB454" s="84" t="s">
        <v>2706</v>
      </c>
      <c r="AC454" s="21" t="s">
        <v>3705</v>
      </c>
      <c r="AD454" s="21"/>
      <c r="AE454" s="21">
        <v>451</v>
      </c>
      <c r="AG454" s="21"/>
      <c r="AH454" s="21"/>
      <c r="AI454" s="21"/>
      <c r="AJ454" s="21"/>
      <c r="AK454" s="21">
        <v>461</v>
      </c>
      <c r="AM454" s="21"/>
      <c r="AN454" s="26"/>
      <c r="AO454" s="21"/>
      <c r="AP454" s="21"/>
      <c r="AQ454" s="21">
        <v>452</v>
      </c>
      <c r="AR454" s="21" t="s">
        <v>1703</v>
      </c>
      <c r="AS454" s="21"/>
      <c r="AT454" s="21" t="s">
        <v>706</v>
      </c>
      <c r="AU454" s="21" t="s">
        <v>2707</v>
      </c>
      <c r="AV454" s="21"/>
      <c r="AW454" s="21" t="s">
        <v>3706</v>
      </c>
    </row>
    <row r="455" spans="5:49" x14ac:dyDescent="0.25">
      <c r="E455">
        <v>452</v>
      </c>
      <c r="F455" s="21" t="s">
        <v>706</v>
      </c>
      <c r="G455" s="21" t="s">
        <v>4727</v>
      </c>
      <c r="I455" s="21"/>
      <c r="J455" s="21"/>
      <c r="K455" s="21"/>
      <c r="L455" s="21"/>
      <c r="M455" s="21">
        <v>448</v>
      </c>
      <c r="O455" s="21"/>
      <c r="P455" s="21"/>
      <c r="Q455" s="21"/>
      <c r="R455" s="21"/>
      <c r="S455" s="21">
        <v>462</v>
      </c>
      <c r="U455" s="21"/>
      <c r="V455" s="26"/>
      <c r="Y455" s="21" t="s">
        <v>1703</v>
      </c>
      <c r="Z455" s="21" t="s">
        <v>706</v>
      </c>
      <c r="AA455" s="21"/>
      <c r="AB455" s="84" t="s">
        <v>2707</v>
      </c>
      <c r="AC455" s="21" t="s">
        <v>3706</v>
      </c>
      <c r="AD455" s="21"/>
      <c r="AE455" s="21">
        <v>452</v>
      </c>
      <c r="AG455" s="21"/>
      <c r="AH455" s="21"/>
      <c r="AI455" s="21"/>
      <c r="AJ455" s="21"/>
      <c r="AK455" s="21">
        <v>462</v>
      </c>
      <c r="AM455" s="21"/>
      <c r="AN455" s="26"/>
      <c r="AO455" s="21"/>
      <c r="AP455" s="21"/>
      <c r="AQ455" s="21">
        <v>453</v>
      </c>
      <c r="AR455" s="21" t="s">
        <v>1704</v>
      </c>
      <c r="AS455" s="21"/>
      <c r="AT455" s="21" t="s">
        <v>707</v>
      </c>
      <c r="AU455" s="21" t="s">
        <v>2708</v>
      </c>
      <c r="AV455" s="21"/>
      <c r="AW455" s="21" t="s">
        <v>3707</v>
      </c>
    </row>
    <row r="456" spans="5:49" x14ac:dyDescent="0.25">
      <c r="E456">
        <v>453</v>
      </c>
      <c r="F456" s="21" t="s">
        <v>707</v>
      </c>
      <c r="G456" s="21" t="s">
        <v>4728</v>
      </c>
      <c r="I456" s="21"/>
      <c r="J456" s="21"/>
      <c r="K456" s="21"/>
      <c r="L456" s="21"/>
      <c r="M456" s="21">
        <v>449</v>
      </c>
      <c r="O456" s="21"/>
      <c r="P456" s="21"/>
      <c r="Q456" s="21"/>
      <c r="R456" s="21"/>
      <c r="S456" s="21">
        <v>463</v>
      </c>
      <c r="U456" s="21"/>
      <c r="V456" s="26"/>
      <c r="Y456" s="21" t="s">
        <v>1704</v>
      </c>
      <c r="Z456" s="21" t="s">
        <v>707</v>
      </c>
      <c r="AA456" s="21"/>
      <c r="AB456" s="84" t="s">
        <v>2708</v>
      </c>
      <c r="AC456" s="21" t="s">
        <v>3707</v>
      </c>
      <c r="AD456" s="21"/>
      <c r="AE456" s="21">
        <v>453</v>
      </c>
      <c r="AG456" s="21"/>
      <c r="AH456" s="21"/>
      <c r="AI456" s="21"/>
      <c r="AJ456" s="21"/>
      <c r="AK456" s="21">
        <v>463</v>
      </c>
      <c r="AM456" s="21"/>
      <c r="AN456" s="26"/>
      <c r="AO456" s="21"/>
      <c r="AP456" s="21"/>
      <c r="AQ456" s="21">
        <v>454</v>
      </c>
      <c r="AR456" s="21" t="s">
        <v>1705</v>
      </c>
      <c r="AS456" s="21"/>
      <c r="AT456" s="21" t="s">
        <v>708</v>
      </c>
      <c r="AU456" s="21" t="s">
        <v>2709</v>
      </c>
      <c r="AV456" s="21"/>
      <c r="AW456" s="21" t="s">
        <v>3708</v>
      </c>
    </row>
    <row r="457" spans="5:49" x14ac:dyDescent="0.25">
      <c r="E457">
        <v>454</v>
      </c>
      <c r="F457" s="21" t="s">
        <v>708</v>
      </c>
      <c r="G457" s="21" t="s">
        <v>4729</v>
      </c>
      <c r="I457" s="21"/>
      <c r="J457" s="21"/>
      <c r="K457" s="21"/>
      <c r="L457" s="21"/>
      <c r="M457" s="21">
        <v>450</v>
      </c>
      <c r="O457" s="21"/>
      <c r="P457" s="21"/>
      <c r="Q457" s="21"/>
      <c r="R457" s="21"/>
      <c r="S457" s="21">
        <v>464</v>
      </c>
      <c r="U457" s="21"/>
      <c r="V457" s="26"/>
      <c r="Y457" s="21" t="s">
        <v>1705</v>
      </c>
      <c r="Z457" s="21" t="s">
        <v>708</v>
      </c>
      <c r="AA457" s="21"/>
      <c r="AB457" s="84" t="s">
        <v>2709</v>
      </c>
      <c r="AC457" s="21" t="s">
        <v>3708</v>
      </c>
      <c r="AD457" s="21"/>
      <c r="AE457" s="21">
        <v>454</v>
      </c>
      <c r="AG457" s="21"/>
      <c r="AH457" s="21"/>
      <c r="AI457" s="21"/>
      <c r="AJ457" s="21"/>
      <c r="AK457" s="21">
        <v>464</v>
      </c>
      <c r="AM457" s="21"/>
      <c r="AN457" s="26"/>
      <c r="AO457" s="21"/>
      <c r="AP457" s="21"/>
      <c r="AQ457" s="21">
        <v>455</v>
      </c>
      <c r="AR457" s="21" t="s">
        <v>1706</v>
      </c>
      <c r="AS457" s="21"/>
      <c r="AT457" s="21" t="s">
        <v>709</v>
      </c>
      <c r="AU457" s="21" t="s">
        <v>2710</v>
      </c>
      <c r="AV457" s="21"/>
      <c r="AW457" s="21" t="s">
        <v>3709</v>
      </c>
    </row>
    <row r="458" spans="5:49" x14ac:dyDescent="0.25">
      <c r="E458">
        <v>455</v>
      </c>
      <c r="F458" s="21" t="s">
        <v>709</v>
      </c>
      <c r="G458" s="21" t="s">
        <v>4730</v>
      </c>
      <c r="I458" s="21"/>
      <c r="J458" s="21"/>
      <c r="K458" s="21"/>
      <c r="L458" s="21"/>
      <c r="M458" s="21">
        <v>451</v>
      </c>
      <c r="O458" s="21"/>
      <c r="P458" s="21"/>
      <c r="Q458" s="21"/>
      <c r="R458" s="21"/>
      <c r="S458" s="21">
        <v>465</v>
      </c>
      <c r="U458" s="21"/>
      <c r="V458" s="26"/>
      <c r="Y458" s="21" t="s">
        <v>1706</v>
      </c>
      <c r="Z458" s="21" t="s">
        <v>709</v>
      </c>
      <c r="AA458" s="21"/>
      <c r="AB458" s="84" t="s">
        <v>2710</v>
      </c>
      <c r="AC458" s="21" t="s">
        <v>3709</v>
      </c>
      <c r="AD458" s="21"/>
      <c r="AE458" s="21">
        <v>455</v>
      </c>
      <c r="AG458" s="21"/>
      <c r="AH458" s="21"/>
      <c r="AI458" s="21"/>
      <c r="AJ458" s="21"/>
      <c r="AK458" s="21">
        <v>465</v>
      </c>
      <c r="AM458" s="21"/>
      <c r="AN458" s="26"/>
      <c r="AO458" s="21"/>
      <c r="AP458" s="21"/>
      <c r="AQ458" s="21">
        <v>456</v>
      </c>
      <c r="AR458" s="21" t="s">
        <v>1707</v>
      </c>
      <c r="AS458" s="21"/>
      <c r="AT458" s="21" t="s">
        <v>710</v>
      </c>
      <c r="AU458" s="21" t="s">
        <v>2711</v>
      </c>
      <c r="AV458" s="21"/>
      <c r="AW458" s="21" t="s">
        <v>3710</v>
      </c>
    </row>
    <row r="459" spans="5:49" x14ac:dyDescent="0.25">
      <c r="E459">
        <v>456</v>
      </c>
      <c r="F459" s="21" t="s">
        <v>710</v>
      </c>
      <c r="G459" s="21" t="s">
        <v>4731</v>
      </c>
      <c r="I459" s="21"/>
      <c r="J459" s="21"/>
      <c r="K459" s="21"/>
      <c r="L459" s="21"/>
      <c r="M459" s="21">
        <v>452</v>
      </c>
      <c r="O459" s="21"/>
      <c r="P459" s="21"/>
      <c r="Q459" s="21"/>
      <c r="R459" s="21"/>
      <c r="S459" s="21">
        <v>466</v>
      </c>
      <c r="U459" s="21"/>
      <c r="V459" s="26"/>
      <c r="Y459" s="21" t="s">
        <v>1707</v>
      </c>
      <c r="Z459" s="21" t="s">
        <v>710</v>
      </c>
      <c r="AA459" s="21"/>
      <c r="AB459" s="84" t="s">
        <v>2711</v>
      </c>
      <c r="AC459" s="21" t="s">
        <v>3710</v>
      </c>
      <c r="AD459" s="21"/>
      <c r="AE459" s="21">
        <v>456</v>
      </c>
      <c r="AG459" s="21"/>
      <c r="AH459" s="21"/>
      <c r="AI459" s="21"/>
      <c r="AJ459" s="21"/>
      <c r="AK459" s="21">
        <v>466</v>
      </c>
      <c r="AM459" s="21"/>
      <c r="AN459" s="26"/>
      <c r="AO459" s="21"/>
      <c r="AP459" s="21"/>
      <c r="AQ459" s="21">
        <v>457</v>
      </c>
      <c r="AR459" s="21" t="s">
        <v>1708</v>
      </c>
      <c r="AS459" s="21"/>
      <c r="AT459" s="21" t="s">
        <v>711</v>
      </c>
      <c r="AU459" s="21" t="s">
        <v>2712</v>
      </c>
      <c r="AV459" s="21"/>
      <c r="AW459" s="21" t="s">
        <v>3711</v>
      </c>
    </row>
    <row r="460" spans="5:49" x14ac:dyDescent="0.25">
      <c r="E460">
        <v>457</v>
      </c>
      <c r="F460" s="21" t="s">
        <v>711</v>
      </c>
      <c r="G460" s="21" t="s">
        <v>4732</v>
      </c>
      <c r="I460" s="21"/>
      <c r="J460" s="21"/>
      <c r="K460" s="21"/>
      <c r="L460" s="21"/>
      <c r="M460" s="21">
        <v>453</v>
      </c>
      <c r="O460" s="21"/>
      <c r="P460" s="21"/>
      <c r="Q460" s="21"/>
      <c r="R460" s="21"/>
      <c r="S460" s="21">
        <v>467</v>
      </c>
      <c r="U460" s="21"/>
      <c r="V460" s="26"/>
      <c r="Y460" s="21" t="s">
        <v>1708</v>
      </c>
      <c r="Z460" s="21" t="s">
        <v>711</v>
      </c>
      <c r="AA460" s="21"/>
      <c r="AB460" s="84" t="s">
        <v>2712</v>
      </c>
      <c r="AC460" s="21" t="s">
        <v>3711</v>
      </c>
      <c r="AD460" s="21"/>
      <c r="AE460" s="21">
        <v>457</v>
      </c>
      <c r="AG460" s="21"/>
      <c r="AH460" s="21"/>
      <c r="AI460" s="21"/>
      <c r="AJ460" s="21"/>
      <c r="AK460" s="21">
        <v>467</v>
      </c>
      <c r="AM460" s="21"/>
      <c r="AN460" s="26"/>
      <c r="AO460" s="21"/>
      <c r="AP460" s="21"/>
      <c r="AQ460" s="21">
        <v>458</v>
      </c>
      <c r="AR460" s="21" t="s">
        <v>1709</v>
      </c>
      <c r="AS460" s="21"/>
      <c r="AT460" s="21" t="s">
        <v>712</v>
      </c>
      <c r="AU460" s="21" t="s">
        <v>2713</v>
      </c>
      <c r="AV460" s="21"/>
      <c r="AW460" s="21" t="s">
        <v>3712</v>
      </c>
    </row>
    <row r="461" spans="5:49" x14ac:dyDescent="0.25">
      <c r="E461">
        <v>458</v>
      </c>
      <c r="F461" s="21" t="s">
        <v>712</v>
      </c>
      <c r="G461" s="21" t="s">
        <v>4733</v>
      </c>
      <c r="I461" s="21"/>
      <c r="J461" s="21"/>
      <c r="K461" s="21"/>
      <c r="L461" s="21"/>
      <c r="M461" s="21">
        <v>454</v>
      </c>
      <c r="O461" s="21"/>
      <c r="P461" s="21"/>
      <c r="Q461" s="21"/>
      <c r="R461" s="21"/>
      <c r="S461" s="21">
        <v>468</v>
      </c>
      <c r="U461" s="21"/>
      <c r="V461" s="26"/>
      <c r="Y461" s="21" t="s">
        <v>1709</v>
      </c>
      <c r="Z461" s="21" t="s">
        <v>712</v>
      </c>
      <c r="AA461" s="21"/>
      <c r="AB461" s="84" t="s">
        <v>2713</v>
      </c>
      <c r="AC461" s="21" t="s">
        <v>3712</v>
      </c>
      <c r="AD461" s="21"/>
      <c r="AE461" s="21">
        <v>458</v>
      </c>
      <c r="AG461" s="21"/>
      <c r="AH461" s="21"/>
      <c r="AI461" s="21"/>
      <c r="AJ461" s="21"/>
      <c r="AK461" s="21">
        <v>468</v>
      </c>
      <c r="AM461" s="21"/>
      <c r="AN461" s="26"/>
      <c r="AO461" s="21"/>
      <c r="AP461" s="21"/>
      <c r="AQ461" s="21">
        <v>459</v>
      </c>
      <c r="AR461" s="21" t="s">
        <v>1710</v>
      </c>
      <c r="AS461" s="21"/>
      <c r="AT461" s="21" t="s">
        <v>713</v>
      </c>
      <c r="AU461" s="21" t="s">
        <v>2714</v>
      </c>
      <c r="AV461" s="21"/>
      <c r="AW461" s="21" t="s">
        <v>3713</v>
      </c>
    </row>
    <row r="462" spans="5:49" x14ac:dyDescent="0.25">
      <c r="E462">
        <v>459</v>
      </c>
      <c r="F462" s="21" t="s">
        <v>713</v>
      </c>
      <c r="G462" s="21" t="s">
        <v>4734</v>
      </c>
      <c r="I462" s="21"/>
      <c r="J462" s="21"/>
      <c r="K462" s="21"/>
      <c r="L462" s="21"/>
      <c r="M462" s="21">
        <v>455</v>
      </c>
      <c r="O462" s="21"/>
      <c r="P462" s="21"/>
      <c r="Q462" s="21"/>
      <c r="R462" s="21"/>
      <c r="S462" s="21">
        <v>469</v>
      </c>
      <c r="U462" s="21"/>
      <c r="V462" s="26"/>
      <c r="Y462" s="21" t="s">
        <v>1710</v>
      </c>
      <c r="Z462" s="21" t="s">
        <v>713</v>
      </c>
      <c r="AA462" s="21"/>
      <c r="AB462" s="84" t="s">
        <v>2714</v>
      </c>
      <c r="AC462" s="21" t="s">
        <v>3713</v>
      </c>
      <c r="AD462" s="21"/>
      <c r="AE462" s="21">
        <v>459</v>
      </c>
      <c r="AG462" s="21"/>
      <c r="AH462" s="21"/>
      <c r="AI462" s="21"/>
      <c r="AJ462" s="21"/>
      <c r="AK462" s="21">
        <v>469</v>
      </c>
      <c r="AM462" s="21"/>
      <c r="AN462" s="26"/>
      <c r="AO462" s="21"/>
      <c r="AP462" s="21"/>
      <c r="AQ462" s="21">
        <v>460</v>
      </c>
      <c r="AR462" s="21" t="s">
        <v>1711</v>
      </c>
      <c r="AS462" s="21"/>
      <c r="AT462" s="21" t="s">
        <v>714</v>
      </c>
      <c r="AU462" s="21" t="s">
        <v>2715</v>
      </c>
      <c r="AV462" s="21"/>
      <c r="AW462" s="21" t="s">
        <v>3714</v>
      </c>
    </row>
    <row r="463" spans="5:49" x14ac:dyDescent="0.25">
      <c r="E463">
        <v>460</v>
      </c>
      <c r="F463" s="21" t="s">
        <v>714</v>
      </c>
      <c r="G463" s="21" t="s">
        <v>4735</v>
      </c>
      <c r="I463" s="21"/>
      <c r="J463" s="21"/>
      <c r="K463" s="21"/>
      <c r="L463" s="21"/>
      <c r="M463" s="21">
        <v>456</v>
      </c>
      <c r="O463" s="21"/>
      <c r="P463" s="21"/>
      <c r="Q463" s="21"/>
      <c r="R463" s="21"/>
      <c r="S463" s="21">
        <v>470</v>
      </c>
      <c r="U463" s="21"/>
      <c r="V463" s="26"/>
      <c r="Y463" s="21" t="s">
        <v>1711</v>
      </c>
      <c r="Z463" s="21" t="s">
        <v>714</v>
      </c>
      <c r="AA463" s="21"/>
      <c r="AB463" s="84" t="s">
        <v>2715</v>
      </c>
      <c r="AC463" s="21" t="s">
        <v>3714</v>
      </c>
      <c r="AD463" s="21"/>
      <c r="AE463" s="21">
        <v>460</v>
      </c>
      <c r="AG463" s="21"/>
      <c r="AH463" s="21"/>
      <c r="AI463" s="21"/>
      <c r="AJ463" s="21"/>
      <c r="AK463" s="21">
        <v>470</v>
      </c>
      <c r="AM463" s="21"/>
      <c r="AN463" s="26"/>
      <c r="AO463" s="21"/>
      <c r="AP463" s="21"/>
      <c r="AQ463" s="21">
        <v>461</v>
      </c>
      <c r="AR463" s="21" t="s">
        <v>1712</v>
      </c>
      <c r="AS463" s="21"/>
      <c r="AT463" s="21" t="s">
        <v>715</v>
      </c>
      <c r="AU463" s="21" t="s">
        <v>2716</v>
      </c>
      <c r="AV463" s="21"/>
      <c r="AW463" s="21" t="s">
        <v>3715</v>
      </c>
    </row>
    <row r="464" spans="5:49" x14ac:dyDescent="0.25">
      <c r="E464">
        <v>461</v>
      </c>
      <c r="F464" s="21" t="s">
        <v>715</v>
      </c>
      <c r="G464" s="21" t="s">
        <v>4736</v>
      </c>
      <c r="I464" s="21"/>
      <c r="J464" s="21"/>
      <c r="K464" s="21"/>
      <c r="L464" s="21"/>
      <c r="M464" s="21">
        <v>457</v>
      </c>
      <c r="O464" s="21"/>
      <c r="P464" s="21"/>
      <c r="Q464" s="21"/>
      <c r="R464" s="21"/>
      <c r="S464" s="21">
        <v>471</v>
      </c>
      <c r="U464" s="21"/>
      <c r="V464" s="26"/>
      <c r="Y464" s="21" t="s">
        <v>1712</v>
      </c>
      <c r="Z464" s="21" t="s">
        <v>715</v>
      </c>
      <c r="AA464" s="21"/>
      <c r="AB464" s="84" t="s">
        <v>2716</v>
      </c>
      <c r="AC464" s="21" t="s">
        <v>3715</v>
      </c>
      <c r="AD464" s="21"/>
      <c r="AE464" s="21">
        <v>461</v>
      </c>
      <c r="AG464" s="21"/>
      <c r="AH464" s="21"/>
      <c r="AI464" s="21"/>
      <c r="AJ464" s="21"/>
      <c r="AK464" s="21">
        <v>471</v>
      </c>
      <c r="AM464" s="21"/>
      <c r="AN464" s="26"/>
      <c r="AO464" s="21"/>
      <c r="AP464" s="21"/>
      <c r="AQ464" s="21">
        <v>462</v>
      </c>
      <c r="AR464" s="21" t="s">
        <v>1713</v>
      </c>
      <c r="AS464" s="21"/>
      <c r="AT464" s="21" t="s">
        <v>716</v>
      </c>
      <c r="AU464" s="21" t="s">
        <v>2717</v>
      </c>
      <c r="AV464" s="21"/>
      <c r="AW464" s="21" t="s">
        <v>3716</v>
      </c>
    </row>
    <row r="465" spans="5:49" x14ac:dyDescent="0.25">
      <c r="E465">
        <v>462</v>
      </c>
      <c r="F465" s="21" t="s">
        <v>716</v>
      </c>
      <c r="G465" s="21" t="s">
        <v>4737</v>
      </c>
      <c r="I465" s="21"/>
      <c r="J465" s="21"/>
      <c r="K465" s="21"/>
      <c r="L465" s="21"/>
      <c r="M465" s="21">
        <v>458</v>
      </c>
      <c r="O465" s="21"/>
      <c r="P465" s="21"/>
      <c r="Q465" s="21"/>
      <c r="R465" s="21"/>
      <c r="S465" s="21">
        <v>472</v>
      </c>
      <c r="U465" s="21"/>
      <c r="V465" s="26"/>
      <c r="Y465" s="21" t="s">
        <v>1713</v>
      </c>
      <c r="Z465" s="21" t="s">
        <v>716</v>
      </c>
      <c r="AA465" s="21"/>
      <c r="AB465" s="84" t="s">
        <v>2717</v>
      </c>
      <c r="AC465" s="21" t="s">
        <v>3716</v>
      </c>
      <c r="AD465" s="21"/>
      <c r="AE465" s="21">
        <v>462</v>
      </c>
      <c r="AG465" s="21"/>
      <c r="AH465" s="21"/>
      <c r="AI465" s="21"/>
      <c r="AJ465" s="21"/>
      <c r="AK465" s="21">
        <v>472</v>
      </c>
      <c r="AM465" s="21"/>
      <c r="AN465" s="26"/>
      <c r="AO465" s="21"/>
      <c r="AP465" s="21"/>
      <c r="AQ465" s="21">
        <v>463</v>
      </c>
      <c r="AR465" s="21" t="s">
        <v>1714</v>
      </c>
      <c r="AS465" s="21"/>
      <c r="AT465" s="21" t="s">
        <v>717</v>
      </c>
      <c r="AU465" s="21" t="s">
        <v>2718</v>
      </c>
      <c r="AV465" s="21"/>
      <c r="AW465" s="21" t="s">
        <v>3717</v>
      </c>
    </row>
    <row r="466" spans="5:49" x14ac:dyDescent="0.25">
      <c r="E466">
        <v>463</v>
      </c>
      <c r="F466" s="21" t="s">
        <v>717</v>
      </c>
      <c r="G466" s="21" t="s">
        <v>4738</v>
      </c>
      <c r="I466" s="21"/>
      <c r="J466" s="21"/>
      <c r="K466" s="21"/>
      <c r="L466" s="21"/>
      <c r="M466" s="21">
        <v>459</v>
      </c>
      <c r="O466" s="21"/>
      <c r="P466" s="21"/>
      <c r="Q466" s="21"/>
      <c r="R466" s="21"/>
      <c r="S466" s="21">
        <v>473</v>
      </c>
      <c r="U466" s="21"/>
      <c r="V466" s="26"/>
      <c r="Y466" s="21" t="s">
        <v>1714</v>
      </c>
      <c r="Z466" s="21" t="s">
        <v>717</v>
      </c>
      <c r="AA466" s="21"/>
      <c r="AB466" s="84" t="s">
        <v>2718</v>
      </c>
      <c r="AC466" s="21" t="s">
        <v>3717</v>
      </c>
      <c r="AD466" s="21"/>
      <c r="AE466" s="21">
        <v>463</v>
      </c>
      <c r="AG466" s="21"/>
      <c r="AH466" s="21"/>
      <c r="AI466" s="21"/>
      <c r="AJ466" s="21"/>
      <c r="AK466" s="21">
        <v>473</v>
      </c>
      <c r="AM466" s="21"/>
      <c r="AN466" s="26"/>
      <c r="AO466" s="21"/>
      <c r="AP466" s="21"/>
      <c r="AQ466" s="21">
        <v>464</v>
      </c>
      <c r="AR466" s="21" t="s">
        <v>1715</v>
      </c>
      <c r="AS466" s="21"/>
      <c r="AT466" s="21" t="s">
        <v>718</v>
      </c>
      <c r="AU466" s="21" t="s">
        <v>2719</v>
      </c>
      <c r="AV466" s="21"/>
      <c r="AW466" s="21" t="s">
        <v>3718</v>
      </c>
    </row>
    <row r="467" spans="5:49" x14ac:dyDescent="0.25">
      <c r="E467">
        <v>464</v>
      </c>
      <c r="F467" s="21" t="s">
        <v>718</v>
      </c>
      <c r="G467" s="21" t="s">
        <v>4739</v>
      </c>
      <c r="I467" s="21"/>
      <c r="J467" s="21"/>
      <c r="K467" s="21"/>
      <c r="L467" s="21"/>
      <c r="M467" s="21">
        <v>460</v>
      </c>
      <c r="O467" s="21"/>
      <c r="P467" s="21"/>
      <c r="Q467" s="21"/>
      <c r="R467" s="21"/>
      <c r="S467" s="21">
        <v>474</v>
      </c>
      <c r="U467" s="21"/>
      <c r="V467" s="26"/>
      <c r="Y467" s="21" t="s">
        <v>1715</v>
      </c>
      <c r="Z467" s="21" t="s">
        <v>718</v>
      </c>
      <c r="AA467" s="21"/>
      <c r="AB467" s="84" t="s">
        <v>2719</v>
      </c>
      <c r="AC467" s="21" t="s">
        <v>3718</v>
      </c>
      <c r="AD467" s="21"/>
      <c r="AE467" s="21">
        <v>464</v>
      </c>
      <c r="AG467" s="21"/>
      <c r="AH467" s="21"/>
      <c r="AI467" s="21"/>
      <c r="AJ467" s="21"/>
      <c r="AK467" s="21">
        <v>474</v>
      </c>
      <c r="AM467" s="21"/>
      <c r="AN467" s="26"/>
      <c r="AO467" s="21"/>
      <c r="AP467" s="21"/>
      <c r="AQ467" s="21">
        <v>465</v>
      </c>
      <c r="AR467" s="21" t="s">
        <v>1716</v>
      </c>
      <c r="AS467" s="21"/>
      <c r="AT467" s="21" t="s">
        <v>719</v>
      </c>
      <c r="AU467" s="21" t="s">
        <v>2720</v>
      </c>
      <c r="AV467" s="21"/>
      <c r="AW467" s="21" t="s">
        <v>3719</v>
      </c>
    </row>
    <row r="468" spans="5:49" x14ac:dyDescent="0.25">
      <c r="E468">
        <v>465</v>
      </c>
      <c r="F468" s="21" t="s">
        <v>719</v>
      </c>
      <c r="G468" s="21" t="s">
        <v>4740</v>
      </c>
      <c r="I468" s="21"/>
      <c r="J468" s="21"/>
      <c r="K468" s="21"/>
      <c r="L468" s="21"/>
      <c r="M468" s="21">
        <v>461</v>
      </c>
      <c r="O468" s="21"/>
      <c r="P468" s="21"/>
      <c r="Q468" s="21"/>
      <c r="R468" s="21"/>
      <c r="S468" s="21">
        <v>475</v>
      </c>
      <c r="U468" s="21"/>
      <c r="V468" s="26"/>
      <c r="Y468" s="21" t="s">
        <v>1716</v>
      </c>
      <c r="Z468" s="21" t="s">
        <v>719</v>
      </c>
      <c r="AA468" s="21"/>
      <c r="AB468" s="84" t="s">
        <v>2720</v>
      </c>
      <c r="AC468" s="21" t="s">
        <v>3719</v>
      </c>
      <c r="AD468" s="21"/>
      <c r="AE468" s="21">
        <v>465</v>
      </c>
      <c r="AG468" s="21"/>
      <c r="AH468" s="21"/>
      <c r="AI468" s="21"/>
      <c r="AJ468" s="21"/>
      <c r="AK468" s="21">
        <v>475</v>
      </c>
      <c r="AM468" s="21"/>
      <c r="AN468" s="26"/>
      <c r="AO468" s="21"/>
      <c r="AP468" s="21"/>
      <c r="AQ468" s="21">
        <v>466</v>
      </c>
      <c r="AR468" s="21" t="s">
        <v>1717</v>
      </c>
      <c r="AS468" s="21"/>
      <c r="AT468" s="21" t="s">
        <v>720</v>
      </c>
      <c r="AU468" s="21" t="s">
        <v>2721</v>
      </c>
      <c r="AV468" s="21"/>
      <c r="AW468" s="21" t="s">
        <v>3720</v>
      </c>
    </row>
    <row r="469" spans="5:49" x14ac:dyDescent="0.25">
      <c r="E469">
        <v>466</v>
      </c>
      <c r="F469" s="21" t="s">
        <v>720</v>
      </c>
      <c r="G469" s="21" t="s">
        <v>4741</v>
      </c>
      <c r="I469" s="21"/>
      <c r="J469" s="21"/>
      <c r="K469" s="21"/>
      <c r="L469" s="21"/>
      <c r="M469" s="21">
        <v>462</v>
      </c>
      <c r="O469" s="21"/>
      <c r="P469" s="21"/>
      <c r="Q469" s="21"/>
      <c r="R469" s="21"/>
      <c r="S469" s="21">
        <v>476</v>
      </c>
      <c r="U469" s="21"/>
      <c r="V469" s="26"/>
      <c r="Y469" s="21" t="s">
        <v>1717</v>
      </c>
      <c r="Z469" s="21" t="s">
        <v>720</v>
      </c>
      <c r="AA469" s="21"/>
      <c r="AB469" s="84" t="s">
        <v>2721</v>
      </c>
      <c r="AC469" s="21" t="s">
        <v>3720</v>
      </c>
      <c r="AD469" s="21"/>
      <c r="AE469" s="21">
        <v>466</v>
      </c>
      <c r="AG469" s="21"/>
      <c r="AH469" s="21"/>
      <c r="AI469" s="21"/>
      <c r="AJ469" s="21"/>
      <c r="AK469" s="21">
        <v>476</v>
      </c>
      <c r="AM469" s="21"/>
      <c r="AN469" s="26"/>
      <c r="AO469" s="21"/>
      <c r="AP469" s="21"/>
      <c r="AQ469" s="21">
        <v>467</v>
      </c>
      <c r="AR469" s="21" t="s">
        <v>1718</v>
      </c>
      <c r="AS469" s="21"/>
      <c r="AT469" s="21" t="s">
        <v>721</v>
      </c>
      <c r="AU469" s="21" t="s">
        <v>2722</v>
      </c>
      <c r="AV469" s="21"/>
      <c r="AW469" s="21" t="s">
        <v>3721</v>
      </c>
    </row>
    <row r="470" spans="5:49" x14ac:dyDescent="0.25">
      <c r="E470">
        <v>467</v>
      </c>
      <c r="F470" s="21" t="s">
        <v>721</v>
      </c>
      <c r="G470" s="21" t="s">
        <v>4742</v>
      </c>
      <c r="I470" s="21"/>
      <c r="J470" s="21"/>
      <c r="K470" s="21"/>
      <c r="L470" s="21"/>
      <c r="M470" s="21">
        <v>463</v>
      </c>
      <c r="O470" s="21"/>
      <c r="P470" s="21"/>
      <c r="Q470" s="21"/>
      <c r="R470" s="21"/>
      <c r="S470" s="21">
        <v>477</v>
      </c>
      <c r="U470" s="21"/>
      <c r="V470" s="26"/>
      <c r="Y470" s="21" t="s">
        <v>1718</v>
      </c>
      <c r="Z470" s="21" t="s">
        <v>721</v>
      </c>
      <c r="AA470" s="21"/>
      <c r="AB470" s="84" t="s">
        <v>2722</v>
      </c>
      <c r="AC470" s="21" t="s">
        <v>3721</v>
      </c>
      <c r="AD470" s="21"/>
      <c r="AE470" s="21">
        <v>467</v>
      </c>
      <c r="AG470" s="21"/>
      <c r="AH470" s="21"/>
      <c r="AI470" s="21"/>
      <c r="AJ470" s="21"/>
      <c r="AK470" s="21">
        <v>477</v>
      </c>
      <c r="AM470" s="21"/>
      <c r="AN470" s="26"/>
      <c r="AO470" s="21"/>
      <c r="AP470" s="21"/>
      <c r="AQ470" s="21">
        <v>468</v>
      </c>
      <c r="AR470" s="21" t="s">
        <v>1719</v>
      </c>
      <c r="AS470" s="21"/>
      <c r="AT470" s="21" t="s">
        <v>722</v>
      </c>
      <c r="AU470" s="21" t="s">
        <v>2723</v>
      </c>
      <c r="AV470" s="21"/>
      <c r="AW470" s="21" t="s">
        <v>3722</v>
      </c>
    </row>
    <row r="471" spans="5:49" x14ac:dyDescent="0.25">
      <c r="E471">
        <v>468</v>
      </c>
      <c r="F471" s="21" t="s">
        <v>722</v>
      </c>
      <c r="G471" s="21" t="s">
        <v>4743</v>
      </c>
      <c r="I471" s="21"/>
      <c r="J471" s="21"/>
      <c r="K471" s="21"/>
      <c r="L471" s="21"/>
      <c r="M471" s="21">
        <v>464</v>
      </c>
      <c r="O471" s="21"/>
      <c r="P471" s="21"/>
      <c r="Q471" s="21"/>
      <c r="R471" s="21"/>
      <c r="S471" s="21">
        <v>478</v>
      </c>
      <c r="U471" s="21"/>
      <c r="V471" s="26"/>
      <c r="Y471" s="21" t="s">
        <v>1719</v>
      </c>
      <c r="Z471" s="21" t="s">
        <v>722</v>
      </c>
      <c r="AA471" s="21"/>
      <c r="AB471" s="84" t="s">
        <v>2723</v>
      </c>
      <c r="AC471" s="21" t="s">
        <v>3722</v>
      </c>
      <c r="AD471" s="21"/>
      <c r="AE471" s="21">
        <v>468</v>
      </c>
      <c r="AG471" s="21"/>
      <c r="AH471" s="21"/>
      <c r="AI471" s="21"/>
      <c r="AJ471" s="21"/>
      <c r="AK471" s="21">
        <v>478</v>
      </c>
      <c r="AM471" s="21"/>
      <c r="AN471" s="26"/>
      <c r="AO471" s="21"/>
      <c r="AP471" s="21"/>
      <c r="AQ471" s="21">
        <v>469</v>
      </c>
      <c r="AR471" s="21" t="s">
        <v>1720</v>
      </c>
      <c r="AS471" s="21"/>
      <c r="AT471" s="21" t="s">
        <v>723</v>
      </c>
      <c r="AU471" s="21" t="s">
        <v>2724</v>
      </c>
      <c r="AV471" s="21"/>
      <c r="AW471" s="21" t="s">
        <v>3723</v>
      </c>
    </row>
    <row r="472" spans="5:49" x14ac:dyDescent="0.25">
      <c r="E472">
        <v>469</v>
      </c>
      <c r="F472" s="21" t="s">
        <v>723</v>
      </c>
      <c r="G472" s="21" t="s">
        <v>4744</v>
      </c>
      <c r="I472" s="21"/>
      <c r="J472" s="21"/>
      <c r="K472" s="21"/>
      <c r="L472" s="21"/>
      <c r="M472" s="21">
        <v>465</v>
      </c>
      <c r="O472" s="21"/>
      <c r="P472" s="21"/>
      <c r="Q472" s="21"/>
      <c r="R472" s="21"/>
      <c r="S472" s="21">
        <v>479</v>
      </c>
      <c r="U472" s="21"/>
      <c r="V472" s="26"/>
      <c r="Y472" s="21" t="s">
        <v>1720</v>
      </c>
      <c r="Z472" s="21" t="s">
        <v>723</v>
      </c>
      <c r="AA472" s="21"/>
      <c r="AB472" s="84" t="s">
        <v>2724</v>
      </c>
      <c r="AC472" s="21" t="s">
        <v>3723</v>
      </c>
      <c r="AD472" s="21"/>
      <c r="AE472" s="21">
        <v>469</v>
      </c>
      <c r="AG472" s="21"/>
      <c r="AH472" s="21"/>
      <c r="AI472" s="21"/>
      <c r="AJ472" s="21"/>
      <c r="AK472" s="21">
        <v>479</v>
      </c>
      <c r="AM472" s="21"/>
      <c r="AN472" s="26"/>
      <c r="AO472" s="21"/>
      <c r="AP472" s="21"/>
      <c r="AQ472" s="21">
        <v>470</v>
      </c>
      <c r="AR472" s="21" t="s">
        <v>1721</v>
      </c>
      <c r="AS472" s="21"/>
      <c r="AT472" s="21" t="s">
        <v>724</v>
      </c>
      <c r="AU472" s="21" t="s">
        <v>2725</v>
      </c>
      <c r="AV472" s="21"/>
      <c r="AW472" s="21" t="s">
        <v>3724</v>
      </c>
    </row>
    <row r="473" spans="5:49" x14ac:dyDescent="0.25">
      <c r="E473">
        <v>470</v>
      </c>
      <c r="F473" s="21" t="s">
        <v>724</v>
      </c>
      <c r="G473" s="21" t="s">
        <v>4745</v>
      </c>
      <c r="I473" s="21"/>
      <c r="J473" s="21"/>
      <c r="K473" s="21"/>
      <c r="L473" s="21"/>
      <c r="M473" s="21">
        <v>466</v>
      </c>
      <c r="O473" s="21"/>
      <c r="P473" s="21"/>
      <c r="Q473" s="21"/>
      <c r="R473" s="21"/>
      <c r="S473" s="21">
        <v>480</v>
      </c>
      <c r="U473" s="21"/>
      <c r="V473" s="26"/>
      <c r="Y473" s="21" t="s">
        <v>1721</v>
      </c>
      <c r="Z473" s="21" t="s">
        <v>724</v>
      </c>
      <c r="AA473" s="21"/>
      <c r="AB473" s="84" t="s">
        <v>2725</v>
      </c>
      <c r="AC473" s="21" t="s">
        <v>3724</v>
      </c>
      <c r="AD473" s="21"/>
      <c r="AE473" s="21">
        <v>470</v>
      </c>
      <c r="AG473" s="21"/>
      <c r="AH473" s="21"/>
      <c r="AI473" s="21"/>
      <c r="AJ473" s="21"/>
      <c r="AK473" s="21">
        <v>480</v>
      </c>
      <c r="AM473" s="21"/>
      <c r="AN473" s="26"/>
      <c r="AO473" s="21"/>
      <c r="AP473" s="21"/>
      <c r="AQ473" s="21">
        <v>471</v>
      </c>
      <c r="AR473" s="21" t="s">
        <v>1722</v>
      </c>
      <c r="AS473" s="21"/>
      <c r="AT473" s="21" t="s">
        <v>725</v>
      </c>
      <c r="AU473" s="21" t="s">
        <v>2726</v>
      </c>
      <c r="AV473" s="21"/>
      <c r="AW473" s="21" t="s">
        <v>3725</v>
      </c>
    </row>
    <row r="474" spans="5:49" x14ac:dyDescent="0.25">
      <c r="E474">
        <v>471</v>
      </c>
      <c r="F474" s="21" t="s">
        <v>725</v>
      </c>
      <c r="G474" s="21" t="s">
        <v>4746</v>
      </c>
      <c r="I474" s="21"/>
      <c r="J474" s="21"/>
      <c r="K474" s="21"/>
      <c r="L474" s="21"/>
      <c r="M474" s="21">
        <v>467</v>
      </c>
      <c r="O474" s="21"/>
      <c r="P474" s="21"/>
      <c r="Q474" s="21"/>
      <c r="R474" s="21"/>
      <c r="S474" s="21">
        <v>481</v>
      </c>
      <c r="U474" s="21"/>
      <c r="V474" s="26"/>
      <c r="Y474" s="21" t="s">
        <v>1722</v>
      </c>
      <c r="Z474" s="21" t="s">
        <v>725</v>
      </c>
      <c r="AA474" s="21"/>
      <c r="AB474" s="84" t="s">
        <v>2726</v>
      </c>
      <c r="AC474" s="21" t="s">
        <v>3725</v>
      </c>
      <c r="AD474" s="21"/>
      <c r="AE474" s="21">
        <v>471</v>
      </c>
      <c r="AG474" s="21"/>
      <c r="AH474" s="21"/>
      <c r="AI474" s="21"/>
      <c r="AJ474" s="21"/>
      <c r="AK474" s="21">
        <v>481</v>
      </c>
      <c r="AM474" s="21"/>
      <c r="AN474" s="26"/>
      <c r="AO474" s="21"/>
      <c r="AP474" s="21"/>
      <c r="AQ474" s="21">
        <v>472</v>
      </c>
      <c r="AR474" s="21" t="s">
        <v>1723</v>
      </c>
      <c r="AS474" s="21"/>
      <c r="AT474" s="21" t="s">
        <v>726</v>
      </c>
      <c r="AU474" s="21" t="s">
        <v>2727</v>
      </c>
      <c r="AV474" s="21"/>
      <c r="AW474" s="21" t="s">
        <v>3726</v>
      </c>
    </row>
    <row r="475" spans="5:49" x14ac:dyDescent="0.25">
      <c r="E475">
        <v>472</v>
      </c>
      <c r="F475" s="21" t="s">
        <v>726</v>
      </c>
      <c r="G475" s="21" t="s">
        <v>4747</v>
      </c>
      <c r="I475" s="21"/>
      <c r="J475" s="21"/>
      <c r="K475" s="21"/>
      <c r="L475" s="21"/>
      <c r="M475" s="21">
        <v>468</v>
      </c>
      <c r="O475" s="21"/>
      <c r="P475" s="21"/>
      <c r="Q475" s="21"/>
      <c r="R475" s="21"/>
      <c r="S475" s="21">
        <v>482</v>
      </c>
      <c r="U475" s="21"/>
      <c r="V475" s="26"/>
      <c r="Y475" s="21" t="s">
        <v>1723</v>
      </c>
      <c r="Z475" s="21" t="s">
        <v>726</v>
      </c>
      <c r="AA475" s="21"/>
      <c r="AB475" s="84" t="s">
        <v>2727</v>
      </c>
      <c r="AC475" s="21" t="s">
        <v>3726</v>
      </c>
      <c r="AD475" s="21"/>
      <c r="AE475" s="21">
        <v>472</v>
      </c>
      <c r="AG475" s="21"/>
      <c r="AH475" s="21"/>
      <c r="AI475" s="21"/>
      <c r="AJ475" s="21"/>
      <c r="AK475" s="21">
        <v>482</v>
      </c>
      <c r="AM475" s="21"/>
      <c r="AN475" s="26"/>
      <c r="AO475" s="21"/>
      <c r="AP475" s="21"/>
      <c r="AQ475" s="21">
        <v>473</v>
      </c>
      <c r="AR475" s="21" t="s">
        <v>1724</v>
      </c>
      <c r="AS475" s="21"/>
      <c r="AT475" s="21" t="s">
        <v>727</v>
      </c>
      <c r="AU475" s="21" t="s">
        <v>2728</v>
      </c>
      <c r="AV475" s="21"/>
      <c r="AW475" s="21" t="s">
        <v>3727</v>
      </c>
    </row>
    <row r="476" spans="5:49" x14ac:dyDescent="0.25">
      <c r="E476">
        <v>473</v>
      </c>
      <c r="F476" s="21" t="s">
        <v>727</v>
      </c>
      <c r="G476" s="21" t="s">
        <v>4748</v>
      </c>
      <c r="I476" s="21"/>
      <c r="J476" s="21"/>
      <c r="K476" s="21"/>
      <c r="L476" s="21"/>
      <c r="M476" s="21">
        <v>469</v>
      </c>
      <c r="O476" s="21"/>
      <c r="P476" s="21"/>
      <c r="Q476" s="21"/>
      <c r="R476" s="21"/>
      <c r="S476" s="21">
        <v>483</v>
      </c>
      <c r="U476" s="21"/>
      <c r="V476" s="26"/>
      <c r="Y476" s="21" t="s">
        <v>1724</v>
      </c>
      <c r="Z476" s="21" t="s">
        <v>727</v>
      </c>
      <c r="AA476" s="21"/>
      <c r="AB476" s="84" t="s">
        <v>2728</v>
      </c>
      <c r="AC476" s="21" t="s">
        <v>3727</v>
      </c>
      <c r="AD476" s="21"/>
      <c r="AE476" s="21">
        <v>473</v>
      </c>
      <c r="AG476" s="21"/>
      <c r="AH476" s="21"/>
      <c r="AI476" s="21"/>
      <c r="AJ476" s="21"/>
      <c r="AK476" s="21">
        <v>483</v>
      </c>
      <c r="AM476" s="21"/>
      <c r="AN476" s="26"/>
      <c r="AO476" s="21"/>
      <c r="AP476" s="21"/>
      <c r="AQ476" s="21">
        <v>474</v>
      </c>
      <c r="AR476" s="21" t="s">
        <v>1725</v>
      </c>
      <c r="AS476" s="21"/>
      <c r="AT476" s="21" t="s">
        <v>728</v>
      </c>
      <c r="AU476" s="21" t="s">
        <v>2729</v>
      </c>
      <c r="AV476" s="21"/>
      <c r="AW476" s="21" t="s">
        <v>3728</v>
      </c>
    </row>
    <row r="477" spans="5:49" x14ac:dyDescent="0.25">
      <c r="E477">
        <v>474</v>
      </c>
      <c r="F477" s="21" t="s">
        <v>728</v>
      </c>
      <c r="G477" s="21" t="s">
        <v>4749</v>
      </c>
      <c r="I477" s="21"/>
      <c r="J477" s="21"/>
      <c r="K477" s="21"/>
      <c r="L477" s="21"/>
      <c r="M477" s="21">
        <v>470</v>
      </c>
      <c r="O477" s="21"/>
      <c r="P477" s="21"/>
      <c r="Q477" s="21"/>
      <c r="R477" s="21"/>
      <c r="S477" s="21">
        <v>484</v>
      </c>
      <c r="U477" s="21"/>
      <c r="V477" s="26"/>
      <c r="Y477" s="21" t="s">
        <v>1725</v>
      </c>
      <c r="Z477" s="21" t="s">
        <v>728</v>
      </c>
      <c r="AA477" s="21"/>
      <c r="AB477" s="84" t="s">
        <v>2729</v>
      </c>
      <c r="AC477" s="21" t="s">
        <v>3728</v>
      </c>
      <c r="AD477" s="21"/>
      <c r="AE477" s="21">
        <v>474</v>
      </c>
      <c r="AG477" s="21"/>
      <c r="AH477" s="21"/>
      <c r="AI477" s="21"/>
      <c r="AJ477" s="21"/>
      <c r="AK477" s="21">
        <v>484</v>
      </c>
      <c r="AM477" s="21"/>
      <c r="AN477" s="26"/>
      <c r="AO477" s="21"/>
      <c r="AP477" s="21"/>
      <c r="AQ477" s="21">
        <v>475</v>
      </c>
      <c r="AR477" s="21" t="s">
        <v>1726</v>
      </c>
      <c r="AS477" s="21"/>
      <c r="AT477" s="21" t="s">
        <v>729</v>
      </c>
      <c r="AU477" s="21" t="s">
        <v>2730</v>
      </c>
      <c r="AV477" s="21"/>
      <c r="AW477" s="21" t="s">
        <v>3729</v>
      </c>
    </row>
    <row r="478" spans="5:49" x14ac:dyDescent="0.25">
      <c r="E478">
        <v>475</v>
      </c>
      <c r="F478" s="21" t="s">
        <v>729</v>
      </c>
      <c r="G478" s="21" t="s">
        <v>4750</v>
      </c>
      <c r="I478" s="21"/>
      <c r="J478" s="21"/>
      <c r="K478" s="21"/>
      <c r="L478" s="21"/>
      <c r="M478" s="21">
        <v>471</v>
      </c>
      <c r="O478" s="21"/>
      <c r="P478" s="21"/>
      <c r="Q478" s="21"/>
      <c r="R478" s="21"/>
      <c r="S478" s="21">
        <v>485</v>
      </c>
      <c r="U478" s="21"/>
      <c r="V478" s="26"/>
      <c r="Y478" s="21" t="s">
        <v>1726</v>
      </c>
      <c r="Z478" s="21" t="s">
        <v>729</v>
      </c>
      <c r="AA478" s="21"/>
      <c r="AB478" s="84" t="s">
        <v>2730</v>
      </c>
      <c r="AC478" s="21" t="s">
        <v>3729</v>
      </c>
      <c r="AD478" s="21"/>
      <c r="AE478" s="21">
        <v>475</v>
      </c>
      <c r="AG478" s="21"/>
      <c r="AH478" s="21"/>
      <c r="AI478" s="21"/>
      <c r="AJ478" s="21"/>
      <c r="AK478" s="21">
        <v>485</v>
      </c>
      <c r="AM478" s="21"/>
      <c r="AN478" s="26"/>
      <c r="AO478" s="21"/>
      <c r="AP478" s="21"/>
      <c r="AQ478" s="21">
        <v>476</v>
      </c>
      <c r="AR478" s="21" t="s">
        <v>1727</v>
      </c>
      <c r="AS478" s="21"/>
      <c r="AT478" s="21" t="s">
        <v>730</v>
      </c>
      <c r="AU478" s="21" t="s">
        <v>2731</v>
      </c>
      <c r="AV478" s="21"/>
      <c r="AW478" s="21" t="s">
        <v>3730</v>
      </c>
    </row>
    <row r="479" spans="5:49" x14ac:dyDescent="0.25">
      <c r="E479">
        <v>476</v>
      </c>
      <c r="F479" s="21" t="s">
        <v>730</v>
      </c>
      <c r="G479" s="21" t="s">
        <v>4751</v>
      </c>
      <c r="I479" s="21"/>
      <c r="J479" s="21"/>
      <c r="K479" s="21"/>
      <c r="L479" s="21"/>
      <c r="M479" s="21">
        <v>472</v>
      </c>
      <c r="O479" s="21"/>
      <c r="P479" s="21"/>
      <c r="Q479" s="21"/>
      <c r="R479" s="21"/>
      <c r="S479" s="21">
        <v>486</v>
      </c>
      <c r="U479" s="21"/>
      <c r="V479" s="26"/>
      <c r="Y479" s="21" t="s">
        <v>1727</v>
      </c>
      <c r="Z479" s="21" t="s">
        <v>730</v>
      </c>
      <c r="AA479" s="21"/>
      <c r="AB479" s="84" t="s">
        <v>2731</v>
      </c>
      <c r="AC479" s="21" t="s">
        <v>3730</v>
      </c>
      <c r="AD479" s="21"/>
      <c r="AE479" s="21">
        <v>476</v>
      </c>
      <c r="AG479" s="21"/>
      <c r="AH479" s="21"/>
      <c r="AI479" s="21"/>
      <c r="AJ479" s="21"/>
      <c r="AK479" s="21">
        <v>486</v>
      </c>
      <c r="AM479" s="21"/>
      <c r="AN479" s="26"/>
      <c r="AO479" s="21"/>
      <c r="AP479" s="21"/>
      <c r="AQ479" s="21">
        <v>477</v>
      </c>
      <c r="AR479" s="21" t="s">
        <v>1728</v>
      </c>
      <c r="AS479" s="21"/>
      <c r="AT479" s="21" t="s">
        <v>731</v>
      </c>
      <c r="AU479" s="21" t="s">
        <v>2732</v>
      </c>
      <c r="AV479" s="21"/>
      <c r="AW479" s="21" t="s">
        <v>3731</v>
      </c>
    </row>
    <row r="480" spans="5:49" x14ac:dyDescent="0.25">
      <c r="E480">
        <v>477</v>
      </c>
      <c r="F480" s="21" t="s">
        <v>731</v>
      </c>
      <c r="G480" s="21" t="s">
        <v>4752</v>
      </c>
      <c r="I480" s="21"/>
      <c r="J480" s="21"/>
      <c r="K480" s="21"/>
      <c r="L480" s="21"/>
      <c r="M480" s="21">
        <v>473</v>
      </c>
      <c r="O480" s="21"/>
      <c r="P480" s="21"/>
      <c r="Q480" s="21"/>
      <c r="R480" s="21"/>
      <c r="S480" s="21">
        <v>487</v>
      </c>
      <c r="U480" s="21"/>
      <c r="V480" s="26"/>
      <c r="Y480" s="21" t="s">
        <v>1728</v>
      </c>
      <c r="Z480" s="21" t="s">
        <v>731</v>
      </c>
      <c r="AA480" s="21"/>
      <c r="AB480" s="84" t="s">
        <v>2732</v>
      </c>
      <c r="AC480" s="21" t="s">
        <v>3731</v>
      </c>
      <c r="AD480" s="21"/>
      <c r="AE480" s="21">
        <v>477</v>
      </c>
      <c r="AG480" s="21"/>
      <c r="AH480" s="21"/>
      <c r="AI480" s="21"/>
      <c r="AJ480" s="21"/>
      <c r="AK480" s="21">
        <v>487</v>
      </c>
      <c r="AM480" s="21"/>
      <c r="AN480" s="26"/>
      <c r="AO480" s="21"/>
      <c r="AP480" s="21"/>
      <c r="AQ480" s="21">
        <v>478</v>
      </c>
      <c r="AR480" s="21" t="s">
        <v>1729</v>
      </c>
      <c r="AS480" s="21"/>
      <c r="AT480" s="21" t="s">
        <v>732</v>
      </c>
      <c r="AU480" s="21" t="s">
        <v>2733</v>
      </c>
      <c r="AV480" s="21"/>
      <c r="AW480" s="21" t="s">
        <v>3732</v>
      </c>
    </row>
    <row r="481" spans="5:49" x14ac:dyDescent="0.25">
      <c r="E481">
        <v>478</v>
      </c>
      <c r="F481" s="21" t="s">
        <v>732</v>
      </c>
      <c r="G481" s="21" t="s">
        <v>4753</v>
      </c>
      <c r="I481" s="21"/>
      <c r="J481" s="21"/>
      <c r="K481" s="21"/>
      <c r="L481" s="21"/>
      <c r="M481" s="21">
        <v>474</v>
      </c>
      <c r="O481" s="21"/>
      <c r="P481" s="21"/>
      <c r="Q481" s="21"/>
      <c r="R481" s="21"/>
      <c r="S481" s="21">
        <v>488</v>
      </c>
      <c r="U481" s="21"/>
      <c r="V481" s="26"/>
      <c r="Y481" s="21" t="s">
        <v>1729</v>
      </c>
      <c r="Z481" s="21" t="s">
        <v>732</v>
      </c>
      <c r="AA481" s="21"/>
      <c r="AB481" s="84" t="s">
        <v>2733</v>
      </c>
      <c r="AC481" s="21" t="s">
        <v>3732</v>
      </c>
      <c r="AD481" s="21"/>
      <c r="AE481" s="21">
        <v>478</v>
      </c>
      <c r="AG481" s="21"/>
      <c r="AH481" s="21"/>
      <c r="AI481" s="21"/>
      <c r="AJ481" s="21"/>
      <c r="AK481" s="21">
        <v>488</v>
      </c>
      <c r="AM481" s="21"/>
      <c r="AN481" s="26"/>
      <c r="AO481" s="21"/>
      <c r="AP481" s="21"/>
      <c r="AQ481" s="21">
        <v>479</v>
      </c>
      <c r="AR481" s="21" t="s">
        <v>1730</v>
      </c>
      <c r="AS481" s="21"/>
      <c r="AT481" s="21" t="s">
        <v>733</v>
      </c>
      <c r="AU481" s="21" t="s">
        <v>2734</v>
      </c>
      <c r="AV481" s="21"/>
      <c r="AW481" s="21" t="s">
        <v>3733</v>
      </c>
    </row>
    <row r="482" spans="5:49" x14ac:dyDescent="0.25">
      <c r="E482">
        <v>479</v>
      </c>
      <c r="F482" s="21" t="s">
        <v>733</v>
      </c>
      <c r="G482" s="21" t="s">
        <v>4754</v>
      </c>
      <c r="I482" s="21"/>
      <c r="J482" s="21"/>
      <c r="K482" s="21"/>
      <c r="L482" s="21"/>
      <c r="M482" s="21">
        <v>475</v>
      </c>
      <c r="O482" s="21"/>
      <c r="P482" s="21"/>
      <c r="Q482" s="21"/>
      <c r="R482" s="21"/>
      <c r="S482" s="21">
        <v>489</v>
      </c>
      <c r="U482" s="21"/>
      <c r="V482" s="26"/>
      <c r="Y482" s="21" t="s">
        <v>1730</v>
      </c>
      <c r="Z482" s="21" t="s">
        <v>733</v>
      </c>
      <c r="AA482" s="21"/>
      <c r="AB482" s="84" t="s">
        <v>2734</v>
      </c>
      <c r="AC482" s="21" t="s">
        <v>3733</v>
      </c>
      <c r="AD482" s="21"/>
      <c r="AE482" s="21">
        <v>479</v>
      </c>
      <c r="AG482" s="21"/>
      <c r="AH482" s="21"/>
      <c r="AI482" s="21"/>
      <c r="AJ482" s="21"/>
      <c r="AK482" s="21">
        <v>489</v>
      </c>
      <c r="AM482" s="21"/>
      <c r="AN482" s="26"/>
      <c r="AO482" s="21"/>
      <c r="AP482" s="21"/>
      <c r="AQ482" s="21">
        <v>480</v>
      </c>
      <c r="AR482" s="21" t="s">
        <v>1731</v>
      </c>
      <c r="AS482" s="21"/>
      <c r="AT482" s="21" t="s">
        <v>734</v>
      </c>
      <c r="AU482" s="21" t="s">
        <v>2735</v>
      </c>
      <c r="AV482" s="21"/>
      <c r="AW482" s="21" t="s">
        <v>3734</v>
      </c>
    </row>
    <row r="483" spans="5:49" x14ac:dyDescent="0.25">
      <c r="E483">
        <v>480</v>
      </c>
      <c r="F483" s="21" t="s">
        <v>734</v>
      </c>
      <c r="G483" s="21" t="s">
        <v>4755</v>
      </c>
      <c r="I483" s="21"/>
      <c r="J483" s="21"/>
      <c r="K483" s="21"/>
      <c r="L483" s="21"/>
      <c r="M483" s="21">
        <v>476</v>
      </c>
      <c r="O483" s="21"/>
      <c r="P483" s="21"/>
      <c r="Q483" s="21"/>
      <c r="R483" s="21"/>
      <c r="S483" s="21">
        <v>490</v>
      </c>
      <c r="U483" s="21"/>
      <c r="V483" s="26"/>
      <c r="Y483" s="21" t="s">
        <v>1731</v>
      </c>
      <c r="Z483" s="21" t="s">
        <v>734</v>
      </c>
      <c r="AA483" s="21"/>
      <c r="AB483" s="84" t="s">
        <v>2735</v>
      </c>
      <c r="AC483" s="21" t="s">
        <v>3734</v>
      </c>
      <c r="AD483" s="21"/>
      <c r="AE483" s="21">
        <v>480</v>
      </c>
      <c r="AG483" s="21"/>
      <c r="AH483" s="21"/>
      <c r="AI483" s="21"/>
      <c r="AJ483" s="21"/>
      <c r="AK483" s="21">
        <v>490</v>
      </c>
      <c r="AM483" s="21"/>
      <c r="AN483" s="26"/>
      <c r="AO483" s="21"/>
      <c r="AP483" s="21"/>
      <c r="AQ483" s="21">
        <v>481</v>
      </c>
      <c r="AR483" s="21" t="s">
        <v>1732</v>
      </c>
      <c r="AS483" s="21"/>
      <c r="AT483" s="21" t="s">
        <v>735</v>
      </c>
      <c r="AU483" s="21" t="s">
        <v>2736</v>
      </c>
      <c r="AV483" s="21"/>
      <c r="AW483" s="21" t="s">
        <v>3735</v>
      </c>
    </row>
    <row r="484" spans="5:49" x14ac:dyDescent="0.25">
      <c r="E484">
        <v>481</v>
      </c>
      <c r="F484" s="21" t="s">
        <v>735</v>
      </c>
      <c r="G484" s="21" t="s">
        <v>4756</v>
      </c>
      <c r="I484" s="21"/>
      <c r="J484" s="21"/>
      <c r="K484" s="21"/>
      <c r="L484" s="21"/>
      <c r="M484" s="21">
        <v>477</v>
      </c>
      <c r="O484" s="21"/>
      <c r="P484" s="21"/>
      <c r="Q484" s="21"/>
      <c r="R484" s="21"/>
      <c r="S484" s="21">
        <v>491</v>
      </c>
      <c r="U484" s="21"/>
      <c r="V484" s="26"/>
      <c r="Y484" s="21" t="s">
        <v>1732</v>
      </c>
      <c r="Z484" s="21" t="s">
        <v>735</v>
      </c>
      <c r="AA484" s="21"/>
      <c r="AB484" s="84" t="s">
        <v>2736</v>
      </c>
      <c r="AC484" s="21" t="s">
        <v>3735</v>
      </c>
      <c r="AD484" s="21"/>
      <c r="AE484" s="21">
        <v>481</v>
      </c>
      <c r="AG484" s="21"/>
      <c r="AH484" s="21"/>
      <c r="AI484" s="21"/>
      <c r="AJ484" s="21"/>
      <c r="AK484" s="21">
        <v>491</v>
      </c>
      <c r="AM484" s="21"/>
      <c r="AN484" s="26"/>
      <c r="AO484" s="21"/>
      <c r="AP484" s="21"/>
      <c r="AQ484" s="21">
        <v>482</v>
      </c>
      <c r="AR484" s="21" t="s">
        <v>1733</v>
      </c>
      <c r="AS484" s="21"/>
      <c r="AT484" s="21" t="s">
        <v>736</v>
      </c>
      <c r="AU484" s="21" t="s">
        <v>2737</v>
      </c>
      <c r="AV484" s="21"/>
      <c r="AW484" s="21" t="s">
        <v>3736</v>
      </c>
    </row>
    <row r="485" spans="5:49" x14ac:dyDescent="0.25">
      <c r="E485">
        <v>482</v>
      </c>
      <c r="F485" s="21" t="s">
        <v>736</v>
      </c>
      <c r="G485" s="21" t="s">
        <v>4757</v>
      </c>
      <c r="I485" s="21"/>
      <c r="J485" s="21"/>
      <c r="K485" s="21"/>
      <c r="L485" s="21"/>
      <c r="M485" s="21">
        <v>478</v>
      </c>
      <c r="O485" s="21"/>
      <c r="P485" s="21"/>
      <c r="Q485" s="21"/>
      <c r="R485" s="21"/>
      <c r="S485" s="21">
        <v>492</v>
      </c>
      <c r="U485" s="21"/>
      <c r="V485" s="26"/>
      <c r="Y485" s="21" t="s">
        <v>1733</v>
      </c>
      <c r="Z485" s="21" t="s">
        <v>736</v>
      </c>
      <c r="AA485" s="21"/>
      <c r="AB485" s="84" t="s">
        <v>2737</v>
      </c>
      <c r="AC485" s="21" t="s">
        <v>3736</v>
      </c>
      <c r="AD485" s="21"/>
      <c r="AE485" s="21">
        <v>482</v>
      </c>
      <c r="AG485" s="21"/>
      <c r="AH485" s="21"/>
      <c r="AI485" s="21"/>
      <c r="AJ485" s="21"/>
      <c r="AK485" s="21">
        <v>492</v>
      </c>
      <c r="AM485" s="21"/>
      <c r="AN485" s="26"/>
      <c r="AO485" s="21"/>
      <c r="AP485" s="21"/>
      <c r="AQ485" s="21">
        <v>483</v>
      </c>
      <c r="AR485" s="21" t="s">
        <v>1734</v>
      </c>
      <c r="AS485" s="21"/>
      <c r="AT485" s="21" t="s">
        <v>737</v>
      </c>
      <c r="AU485" s="21" t="s">
        <v>2738</v>
      </c>
      <c r="AV485" s="21"/>
      <c r="AW485" s="21" t="s">
        <v>3737</v>
      </c>
    </row>
    <row r="486" spans="5:49" x14ac:dyDescent="0.25">
      <c r="E486">
        <v>483</v>
      </c>
      <c r="F486" s="21" t="s">
        <v>737</v>
      </c>
      <c r="G486" s="21" t="s">
        <v>4758</v>
      </c>
      <c r="I486" s="21"/>
      <c r="J486" s="21"/>
      <c r="K486" s="21"/>
      <c r="L486" s="21"/>
      <c r="M486" s="21">
        <v>479</v>
      </c>
      <c r="O486" s="21"/>
      <c r="P486" s="21"/>
      <c r="Q486" s="21"/>
      <c r="R486" s="21"/>
      <c r="S486" s="21">
        <v>493</v>
      </c>
      <c r="U486" s="21"/>
      <c r="V486" s="26"/>
      <c r="Y486" s="21" t="s">
        <v>1734</v>
      </c>
      <c r="Z486" s="21" t="s">
        <v>737</v>
      </c>
      <c r="AA486" s="21"/>
      <c r="AB486" s="84" t="s">
        <v>2738</v>
      </c>
      <c r="AC486" s="21" t="s">
        <v>3737</v>
      </c>
      <c r="AD486" s="21"/>
      <c r="AE486" s="21">
        <v>483</v>
      </c>
      <c r="AG486" s="21"/>
      <c r="AH486" s="21"/>
      <c r="AI486" s="21"/>
      <c r="AJ486" s="21"/>
      <c r="AK486" s="21">
        <v>493</v>
      </c>
      <c r="AM486" s="21"/>
      <c r="AN486" s="26"/>
      <c r="AO486" s="21"/>
      <c r="AP486" s="21"/>
      <c r="AQ486" s="21">
        <v>484</v>
      </c>
      <c r="AR486" s="21" t="s">
        <v>1735</v>
      </c>
      <c r="AS486" s="21"/>
      <c r="AT486" s="21" t="s">
        <v>738</v>
      </c>
      <c r="AU486" s="21" t="s">
        <v>2739</v>
      </c>
      <c r="AV486" s="21"/>
      <c r="AW486" s="21" t="s">
        <v>3738</v>
      </c>
    </row>
    <row r="487" spans="5:49" x14ac:dyDescent="0.25">
      <c r="E487">
        <v>484</v>
      </c>
      <c r="F487" s="21" t="s">
        <v>738</v>
      </c>
      <c r="G487" s="21" t="s">
        <v>4759</v>
      </c>
      <c r="I487" s="21"/>
      <c r="J487" s="21"/>
      <c r="K487" s="21"/>
      <c r="L487" s="21"/>
      <c r="M487" s="21">
        <v>480</v>
      </c>
      <c r="O487" s="21"/>
      <c r="P487" s="21"/>
      <c r="Q487" s="21"/>
      <c r="R487" s="21"/>
      <c r="S487" s="21">
        <v>494</v>
      </c>
      <c r="U487" s="21"/>
      <c r="V487" s="26"/>
      <c r="Y487" s="21" t="s">
        <v>1735</v>
      </c>
      <c r="Z487" s="21" t="s">
        <v>738</v>
      </c>
      <c r="AA487" s="21"/>
      <c r="AB487" s="84" t="s">
        <v>2739</v>
      </c>
      <c r="AC487" s="21" t="s">
        <v>3738</v>
      </c>
      <c r="AD487" s="21"/>
      <c r="AE487" s="21">
        <v>484</v>
      </c>
      <c r="AG487" s="21"/>
      <c r="AH487" s="21"/>
      <c r="AI487" s="21"/>
      <c r="AJ487" s="21"/>
      <c r="AK487" s="21">
        <v>494</v>
      </c>
      <c r="AM487" s="21"/>
      <c r="AN487" s="26"/>
      <c r="AO487" s="21"/>
      <c r="AP487" s="21"/>
      <c r="AQ487" s="21">
        <v>485</v>
      </c>
      <c r="AR487" s="21" t="s">
        <v>1736</v>
      </c>
      <c r="AS487" s="21"/>
      <c r="AT487" s="21" t="s">
        <v>739</v>
      </c>
      <c r="AU487" s="21" t="s">
        <v>2740</v>
      </c>
      <c r="AV487" s="21"/>
      <c r="AW487" s="21" t="s">
        <v>3739</v>
      </c>
    </row>
    <row r="488" spans="5:49" x14ac:dyDescent="0.25">
      <c r="E488">
        <v>485</v>
      </c>
      <c r="F488" s="21" t="s">
        <v>739</v>
      </c>
      <c r="G488" s="21" t="s">
        <v>4760</v>
      </c>
      <c r="I488" s="21"/>
      <c r="J488" s="21"/>
      <c r="K488" s="21"/>
      <c r="L488" s="21"/>
      <c r="M488" s="21">
        <v>481</v>
      </c>
      <c r="O488" s="21"/>
      <c r="P488" s="21"/>
      <c r="Q488" s="21"/>
      <c r="R488" s="21"/>
      <c r="S488" s="21">
        <v>495</v>
      </c>
      <c r="U488" s="21"/>
      <c r="V488" s="26"/>
      <c r="Y488" s="21" t="s">
        <v>1736</v>
      </c>
      <c r="Z488" s="21" t="s">
        <v>739</v>
      </c>
      <c r="AA488" s="21"/>
      <c r="AB488" s="84" t="s">
        <v>2740</v>
      </c>
      <c r="AC488" s="21" t="s">
        <v>3739</v>
      </c>
      <c r="AD488" s="21"/>
      <c r="AE488" s="21">
        <v>485</v>
      </c>
      <c r="AG488" s="21"/>
      <c r="AH488" s="21"/>
      <c r="AI488" s="21"/>
      <c r="AJ488" s="21"/>
      <c r="AK488" s="21">
        <v>495</v>
      </c>
      <c r="AM488" s="21"/>
      <c r="AN488" s="26"/>
      <c r="AO488" s="21"/>
      <c r="AP488" s="21"/>
      <c r="AQ488" s="21">
        <v>486</v>
      </c>
      <c r="AR488" s="21" t="s">
        <v>1737</v>
      </c>
      <c r="AS488" s="21"/>
      <c r="AT488" s="21" t="s">
        <v>740</v>
      </c>
      <c r="AU488" s="21" t="s">
        <v>2741</v>
      </c>
      <c r="AV488" s="21"/>
      <c r="AW488" s="21" t="s">
        <v>3740</v>
      </c>
    </row>
    <row r="489" spans="5:49" x14ac:dyDescent="0.25">
      <c r="E489">
        <v>486</v>
      </c>
      <c r="F489" s="21" t="s">
        <v>740</v>
      </c>
      <c r="G489" s="21" t="s">
        <v>4761</v>
      </c>
      <c r="I489" s="21"/>
      <c r="J489" s="21"/>
      <c r="K489" s="21"/>
      <c r="L489" s="21"/>
      <c r="M489" s="21">
        <v>482</v>
      </c>
      <c r="O489" s="21"/>
      <c r="P489" s="21"/>
      <c r="Q489" s="21"/>
      <c r="R489" s="21"/>
      <c r="S489" s="21">
        <v>496</v>
      </c>
      <c r="U489" s="21"/>
      <c r="V489" s="26"/>
      <c r="Y489" s="21" t="s">
        <v>1737</v>
      </c>
      <c r="Z489" s="21" t="s">
        <v>740</v>
      </c>
      <c r="AA489" s="21"/>
      <c r="AB489" s="84" t="s">
        <v>2741</v>
      </c>
      <c r="AC489" s="21" t="s">
        <v>3740</v>
      </c>
      <c r="AD489" s="21"/>
      <c r="AE489" s="21">
        <v>486</v>
      </c>
      <c r="AG489" s="21"/>
      <c r="AH489" s="21"/>
      <c r="AI489" s="21"/>
      <c r="AJ489" s="21"/>
      <c r="AK489" s="21">
        <v>496</v>
      </c>
      <c r="AM489" s="21"/>
      <c r="AN489" s="26"/>
      <c r="AO489" s="21"/>
      <c r="AP489" s="21"/>
      <c r="AQ489" s="21">
        <v>487</v>
      </c>
      <c r="AR489" s="21" t="s">
        <v>1738</v>
      </c>
      <c r="AS489" s="21"/>
      <c r="AT489" s="21" t="s">
        <v>741</v>
      </c>
      <c r="AU489" s="21" t="s">
        <v>2742</v>
      </c>
      <c r="AV489" s="21"/>
      <c r="AW489" s="21" t="s">
        <v>3741</v>
      </c>
    </row>
    <row r="490" spans="5:49" x14ac:dyDescent="0.25">
      <c r="E490">
        <v>487</v>
      </c>
      <c r="F490" s="21" t="s">
        <v>741</v>
      </c>
      <c r="G490" s="21" t="s">
        <v>4762</v>
      </c>
      <c r="I490" s="21"/>
      <c r="J490" s="21"/>
      <c r="K490" s="21"/>
      <c r="L490" s="21"/>
      <c r="M490" s="21">
        <v>483</v>
      </c>
      <c r="O490" s="21"/>
      <c r="P490" s="21"/>
      <c r="Q490" s="21"/>
      <c r="R490" s="21"/>
      <c r="S490" s="21">
        <v>497</v>
      </c>
      <c r="U490" s="21"/>
      <c r="V490" s="26"/>
      <c r="Y490" s="21" t="s">
        <v>1738</v>
      </c>
      <c r="Z490" s="21" t="s">
        <v>741</v>
      </c>
      <c r="AA490" s="21"/>
      <c r="AB490" s="84" t="s">
        <v>2742</v>
      </c>
      <c r="AC490" s="21" t="s">
        <v>3741</v>
      </c>
      <c r="AD490" s="21"/>
      <c r="AE490" s="21">
        <v>487</v>
      </c>
      <c r="AG490" s="21"/>
      <c r="AH490" s="21"/>
      <c r="AI490" s="21"/>
      <c r="AJ490" s="21"/>
      <c r="AK490" s="21">
        <v>497</v>
      </c>
      <c r="AM490" s="21"/>
      <c r="AN490" s="26"/>
      <c r="AO490" s="21"/>
      <c r="AP490" s="21"/>
      <c r="AQ490" s="21">
        <v>488</v>
      </c>
      <c r="AR490" s="21" t="s">
        <v>1739</v>
      </c>
      <c r="AS490" s="21"/>
      <c r="AT490" s="21" t="s">
        <v>742</v>
      </c>
      <c r="AU490" s="21" t="s">
        <v>2743</v>
      </c>
      <c r="AV490" s="21"/>
      <c r="AW490" s="21" t="s">
        <v>3742</v>
      </c>
    </row>
    <row r="491" spans="5:49" x14ac:dyDescent="0.25">
      <c r="E491">
        <v>488</v>
      </c>
      <c r="F491" s="21" t="s">
        <v>742</v>
      </c>
      <c r="G491" s="21" t="s">
        <v>4763</v>
      </c>
      <c r="I491" s="21"/>
      <c r="J491" s="21"/>
      <c r="K491" s="21"/>
      <c r="L491" s="21"/>
      <c r="M491" s="21">
        <v>484</v>
      </c>
      <c r="O491" s="21"/>
      <c r="P491" s="21"/>
      <c r="Q491" s="21"/>
      <c r="R491" s="21"/>
      <c r="S491" s="21">
        <v>498</v>
      </c>
      <c r="U491" s="21"/>
      <c r="V491" s="26"/>
      <c r="Y491" s="21" t="s">
        <v>1739</v>
      </c>
      <c r="Z491" s="21" t="s">
        <v>742</v>
      </c>
      <c r="AA491" s="21"/>
      <c r="AB491" s="84" t="s">
        <v>2743</v>
      </c>
      <c r="AC491" s="21" t="s">
        <v>3742</v>
      </c>
      <c r="AD491" s="21"/>
      <c r="AE491" s="21">
        <v>488</v>
      </c>
      <c r="AG491" s="21"/>
      <c r="AH491" s="21"/>
      <c r="AI491" s="21"/>
      <c r="AJ491" s="21"/>
      <c r="AK491" s="21">
        <v>498</v>
      </c>
      <c r="AM491" s="21"/>
      <c r="AN491" s="26"/>
      <c r="AO491" s="21"/>
      <c r="AP491" s="21"/>
      <c r="AQ491" s="21">
        <v>489</v>
      </c>
      <c r="AR491" s="21" t="s">
        <v>1740</v>
      </c>
      <c r="AS491" s="21"/>
      <c r="AT491" s="21" t="s">
        <v>743</v>
      </c>
      <c r="AU491" s="21" t="s">
        <v>2744</v>
      </c>
      <c r="AV491" s="21"/>
      <c r="AW491" s="21" t="s">
        <v>3743</v>
      </c>
    </row>
    <row r="492" spans="5:49" x14ac:dyDescent="0.25">
      <c r="E492">
        <v>489</v>
      </c>
      <c r="F492" s="21" t="s">
        <v>743</v>
      </c>
      <c r="G492" s="21" t="s">
        <v>4764</v>
      </c>
      <c r="I492" s="21"/>
      <c r="J492" s="21"/>
      <c r="K492" s="21"/>
      <c r="L492" s="21"/>
      <c r="M492" s="21">
        <v>485</v>
      </c>
      <c r="O492" s="21"/>
      <c r="P492" s="21"/>
      <c r="Q492" s="21"/>
      <c r="R492" s="21"/>
      <c r="S492" s="21">
        <v>499</v>
      </c>
      <c r="U492" s="21"/>
      <c r="V492" s="26"/>
      <c r="Y492" s="21" t="s">
        <v>1740</v>
      </c>
      <c r="Z492" s="21" t="s">
        <v>743</v>
      </c>
      <c r="AA492" s="21"/>
      <c r="AB492" s="84" t="s">
        <v>2744</v>
      </c>
      <c r="AC492" s="21" t="s">
        <v>3743</v>
      </c>
      <c r="AD492" s="21"/>
      <c r="AE492" s="21">
        <v>489</v>
      </c>
      <c r="AG492" s="21"/>
      <c r="AH492" s="21"/>
      <c r="AI492" s="21"/>
      <c r="AJ492" s="21"/>
      <c r="AK492" s="21">
        <v>499</v>
      </c>
      <c r="AM492" s="21"/>
      <c r="AN492" s="26"/>
      <c r="AO492" s="21"/>
      <c r="AP492" s="21"/>
      <c r="AQ492" s="21">
        <v>490</v>
      </c>
      <c r="AR492" s="21" t="s">
        <v>1741</v>
      </c>
      <c r="AS492" s="21"/>
      <c r="AT492" s="21" t="s">
        <v>744</v>
      </c>
      <c r="AU492" s="21" t="s">
        <v>2745</v>
      </c>
      <c r="AV492" s="21"/>
      <c r="AW492" s="21" t="s">
        <v>3744</v>
      </c>
    </row>
    <row r="493" spans="5:49" x14ac:dyDescent="0.25">
      <c r="E493">
        <v>490</v>
      </c>
      <c r="F493" s="21" t="s">
        <v>744</v>
      </c>
      <c r="G493" s="21" t="s">
        <v>4765</v>
      </c>
      <c r="I493" s="21"/>
      <c r="J493" s="21"/>
      <c r="K493" s="21"/>
      <c r="L493" s="21"/>
      <c r="M493" s="21">
        <v>486</v>
      </c>
      <c r="O493" s="21"/>
      <c r="P493" s="21"/>
      <c r="Q493" s="21"/>
      <c r="R493" s="21"/>
      <c r="S493" s="21">
        <v>500</v>
      </c>
      <c r="U493" s="21"/>
      <c r="V493" s="26"/>
      <c r="Y493" s="21" t="s">
        <v>1741</v>
      </c>
      <c r="Z493" s="21" t="s">
        <v>744</v>
      </c>
      <c r="AA493" s="21"/>
      <c r="AB493" s="84" t="s">
        <v>2745</v>
      </c>
      <c r="AC493" s="21" t="s">
        <v>3744</v>
      </c>
      <c r="AD493" s="21"/>
      <c r="AE493" s="21">
        <v>490</v>
      </c>
      <c r="AG493" s="21"/>
      <c r="AH493" s="21"/>
      <c r="AI493" s="21"/>
      <c r="AJ493" s="21"/>
      <c r="AK493" s="21">
        <v>500</v>
      </c>
      <c r="AM493" s="21"/>
      <c r="AN493" s="26"/>
      <c r="AO493" s="21"/>
      <c r="AP493" s="21"/>
      <c r="AQ493" s="21">
        <v>491</v>
      </c>
      <c r="AR493" s="21" t="s">
        <v>1742</v>
      </c>
      <c r="AS493" s="21"/>
      <c r="AT493" s="21" t="s">
        <v>745</v>
      </c>
      <c r="AU493" s="21" t="s">
        <v>2746</v>
      </c>
      <c r="AV493" s="21"/>
      <c r="AW493" s="21" t="s">
        <v>3745</v>
      </c>
    </row>
    <row r="494" spans="5:49" x14ac:dyDescent="0.25">
      <c r="E494">
        <v>491</v>
      </c>
      <c r="F494" s="21" t="s">
        <v>745</v>
      </c>
      <c r="G494" s="21" t="s">
        <v>4766</v>
      </c>
      <c r="I494" s="21"/>
      <c r="J494" s="21"/>
      <c r="K494" s="21"/>
      <c r="L494" s="21"/>
      <c r="M494" s="21">
        <v>487</v>
      </c>
      <c r="O494" s="21"/>
      <c r="P494" s="21"/>
      <c r="Q494" s="21"/>
      <c r="R494" s="21"/>
      <c r="S494" s="21">
        <v>501</v>
      </c>
      <c r="U494" s="21"/>
      <c r="V494" s="26"/>
      <c r="Y494" s="21" t="s">
        <v>1742</v>
      </c>
      <c r="Z494" s="21" t="s">
        <v>745</v>
      </c>
      <c r="AA494" s="21"/>
      <c r="AB494" s="84" t="s">
        <v>2746</v>
      </c>
      <c r="AC494" s="21" t="s">
        <v>3745</v>
      </c>
      <c r="AD494" s="21"/>
      <c r="AE494" s="21">
        <v>491</v>
      </c>
      <c r="AG494" s="21"/>
      <c r="AH494" s="21"/>
      <c r="AI494" s="21"/>
      <c r="AJ494" s="21"/>
      <c r="AK494" s="21">
        <v>501</v>
      </c>
      <c r="AM494" s="21"/>
      <c r="AN494" s="26"/>
      <c r="AO494" s="21"/>
      <c r="AP494" s="21"/>
      <c r="AQ494" s="21">
        <v>492</v>
      </c>
      <c r="AR494" s="21" t="s">
        <v>1743</v>
      </c>
      <c r="AS494" s="21"/>
      <c r="AT494" s="21" t="s">
        <v>746</v>
      </c>
      <c r="AU494" s="21" t="s">
        <v>2747</v>
      </c>
      <c r="AV494" s="21"/>
      <c r="AW494" s="21" t="s">
        <v>3746</v>
      </c>
    </row>
    <row r="495" spans="5:49" x14ac:dyDescent="0.25">
      <c r="E495">
        <v>492</v>
      </c>
      <c r="F495" s="21" t="s">
        <v>746</v>
      </c>
      <c r="G495" s="21" t="s">
        <v>4767</v>
      </c>
      <c r="I495" s="21"/>
      <c r="J495" s="21"/>
      <c r="K495" s="21"/>
      <c r="L495" s="21"/>
      <c r="M495" s="21">
        <v>488</v>
      </c>
      <c r="O495" s="21"/>
      <c r="P495" s="21"/>
      <c r="Q495" s="21"/>
      <c r="R495" s="21"/>
      <c r="S495" s="21">
        <v>502</v>
      </c>
      <c r="U495" s="21"/>
      <c r="V495" s="26"/>
      <c r="Y495" s="21" t="s">
        <v>1743</v>
      </c>
      <c r="Z495" s="21" t="s">
        <v>746</v>
      </c>
      <c r="AA495" s="21"/>
      <c r="AB495" s="84" t="s">
        <v>2747</v>
      </c>
      <c r="AC495" s="21" t="s">
        <v>3746</v>
      </c>
      <c r="AD495" s="21"/>
      <c r="AE495" s="21">
        <v>492</v>
      </c>
      <c r="AG495" s="21"/>
      <c r="AH495" s="21"/>
      <c r="AI495" s="21"/>
      <c r="AJ495" s="21"/>
      <c r="AK495" s="21">
        <v>502</v>
      </c>
      <c r="AM495" s="21"/>
      <c r="AN495" s="26"/>
      <c r="AO495" s="21"/>
      <c r="AP495" s="21"/>
      <c r="AQ495" s="21">
        <v>493</v>
      </c>
      <c r="AR495" s="21" t="s">
        <v>1744</v>
      </c>
      <c r="AS495" s="21"/>
      <c r="AT495" s="21" t="s">
        <v>747</v>
      </c>
      <c r="AU495" s="21" t="s">
        <v>2748</v>
      </c>
      <c r="AV495" s="21"/>
      <c r="AW495" s="21" t="s">
        <v>3747</v>
      </c>
    </row>
    <row r="496" spans="5:49" x14ac:dyDescent="0.25">
      <c r="E496">
        <v>493</v>
      </c>
      <c r="F496" s="21" t="s">
        <v>747</v>
      </c>
      <c r="G496" s="21" t="s">
        <v>4768</v>
      </c>
      <c r="I496" s="21"/>
      <c r="J496" s="21"/>
      <c r="K496" s="21"/>
      <c r="L496" s="21"/>
      <c r="M496" s="21">
        <v>489</v>
      </c>
      <c r="O496" s="21"/>
      <c r="P496" s="21"/>
      <c r="Q496" s="21"/>
      <c r="R496" s="21"/>
      <c r="S496" s="21">
        <v>503</v>
      </c>
      <c r="U496" s="21"/>
      <c r="V496" s="26"/>
      <c r="Y496" s="21" t="s">
        <v>1744</v>
      </c>
      <c r="Z496" s="21" t="s">
        <v>747</v>
      </c>
      <c r="AA496" s="21"/>
      <c r="AB496" s="84" t="s">
        <v>2748</v>
      </c>
      <c r="AC496" s="21" t="s">
        <v>3747</v>
      </c>
      <c r="AD496" s="21"/>
      <c r="AE496" s="21">
        <v>493</v>
      </c>
      <c r="AG496" s="21"/>
      <c r="AH496" s="21"/>
      <c r="AI496" s="21"/>
      <c r="AJ496" s="21"/>
      <c r="AK496" s="21">
        <v>503</v>
      </c>
      <c r="AM496" s="21"/>
      <c r="AN496" s="26"/>
      <c r="AO496" s="21"/>
      <c r="AP496" s="21"/>
      <c r="AQ496" s="21">
        <v>494</v>
      </c>
      <c r="AR496" s="21" t="s">
        <v>1745</v>
      </c>
      <c r="AS496" s="21"/>
      <c r="AT496" s="21" t="s">
        <v>748</v>
      </c>
      <c r="AU496" s="21" t="s">
        <v>2749</v>
      </c>
      <c r="AV496" s="21"/>
      <c r="AW496" s="21" t="s">
        <v>3748</v>
      </c>
    </row>
    <row r="497" spans="5:49" x14ac:dyDescent="0.25">
      <c r="E497">
        <v>494</v>
      </c>
      <c r="F497" s="21" t="s">
        <v>748</v>
      </c>
      <c r="G497" s="21" t="s">
        <v>4769</v>
      </c>
      <c r="I497" s="21"/>
      <c r="J497" s="21"/>
      <c r="K497" s="21"/>
      <c r="L497" s="21"/>
      <c r="M497" s="21">
        <v>490</v>
      </c>
      <c r="O497" s="21"/>
      <c r="P497" s="21"/>
      <c r="Q497" s="21"/>
      <c r="R497" s="21"/>
      <c r="S497" s="21">
        <v>504</v>
      </c>
      <c r="U497" s="21"/>
      <c r="V497" s="26"/>
      <c r="Y497" s="21" t="s">
        <v>1745</v>
      </c>
      <c r="Z497" s="21" t="s">
        <v>748</v>
      </c>
      <c r="AA497" s="21"/>
      <c r="AB497" s="84" t="s">
        <v>2749</v>
      </c>
      <c r="AC497" s="21" t="s">
        <v>3748</v>
      </c>
      <c r="AD497" s="21"/>
      <c r="AE497" s="21">
        <v>494</v>
      </c>
      <c r="AG497" s="21"/>
      <c r="AH497" s="21"/>
      <c r="AI497" s="21"/>
      <c r="AJ497" s="21"/>
      <c r="AK497" s="21">
        <v>504</v>
      </c>
      <c r="AM497" s="21"/>
      <c r="AN497" s="26"/>
      <c r="AO497" s="21"/>
      <c r="AP497" s="21"/>
      <c r="AQ497" s="21">
        <v>495</v>
      </c>
      <c r="AR497" s="21" t="s">
        <v>1746</v>
      </c>
      <c r="AS497" s="21"/>
      <c r="AT497" s="21" t="s">
        <v>749</v>
      </c>
      <c r="AU497" s="21" t="s">
        <v>2750</v>
      </c>
      <c r="AV497" s="21"/>
      <c r="AW497" s="21" t="s">
        <v>3749</v>
      </c>
    </row>
    <row r="498" spans="5:49" x14ac:dyDescent="0.25">
      <c r="E498">
        <v>495</v>
      </c>
      <c r="F498" s="21" t="s">
        <v>749</v>
      </c>
      <c r="G498" s="21" t="s">
        <v>4770</v>
      </c>
      <c r="I498" s="21"/>
      <c r="J498" s="21"/>
      <c r="K498" s="21"/>
      <c r="L498" s="21"/>
      <c r="M498" s="21">
        <v>491</v>
      </c>
      <c r="O498" s="21"/>
      <c r="P498" s="21"/>
      <c r="Q498" s="21"/>
      <c r="R498" s="21"/>
      <c r="S498" s="21">
        <v>505</v>
      </c>
      <c r="U498" s="21"/>
      <c r="V498" s="26"/>
      <c r="Y498" s="21" t="s">
        <v>1746</v>
      </c>
      <c r="Z498" s="21" t="s">
        <v>749</v>
      </c>
      <c r="AA498" s="21"/>
      <c r="AB498" s="84" t="s">
        <v>2750</v>
      </c>
      <c r="AC498" s="21" t="s">
        <v>3749</v>
      </c>
      <c r="AD498" s="21"/>
      <c r="AE498" s="21">
        <v>495</v>
      </c>
      <c r="AG498" s="21"/>
      <c r="AH498" s="21"/>
      <c r="AI498" s="21"/>
      <c r="AJ498" s="21"/>
      <c r="AK498" s="21">
        <v>505</v>
      </c>
      <c r="AM498" s="21"/>
      <c r="AN498" s="26"/>
      <c r="AO498" s="21"/>
      <c r="AP498" s="21"/>
      <c r="AQ498" s="21">
        <v>496</v>
      </c>
      <c r="AR498" s="21" t="s">
        <v>1747</v>
      </c>
      <c r="AS498" s="21"/>
      <c r="AT498" s="21" t="s">
        <v>750</v>
      </c>
      <c r="AU498" s="21" t="s">
        <v>2751</v>
      </c>
      <c r="AV498" s="21"/>
      <c r="AW498" s="21" t="s">
        <v>3750</v>
      </c>
    </row>
    <row r="499" spans="5:49" x14ac:dyDescent="0.25">
      <c r="E499">
        <v>496</v>
      </c>
      <c r="F499" s="21" t="s">
        <v>750</v>
      </c>
      <c r="G499" s="21" t="s">
        <v>4771</v>
      </c>
      <c r="I499" s="21"/>
      <c r="J499" s="21"/>
      <c r="K499" s="21"/>
      <c r="L499" s="21"/>
      <c r="M499" s="21">
        <v>492</v>
      </c>
      <c r="O499" s="21"/>
      <c r="P499" s="21"/>
      <c r="Q499" s="21"/>
      <c r="R499" s="21"/>
      <c r="S499" s="21">
        <v>506</v>
      </c>
      <c r="U499" s="21"/>
      <c r="V499" s="26"/>
      <c r="Y499" s="21" t="s">
        <v>1747</v>
      </c>
      <c r="Z499" s="21" t="s">
        <v>750</v>
      </c>
      <c r="AA499" s="21"/>
      <c r="AB499" s="84" t="s">
        <v>2751</v>
      </c>
      <c r="AC499" s="21" t="s">
        <v>3750</v>
      </c>
      <c r="AD499" s="21"/>
      <c r="AE499" s="21">
        <v>496</v>
      </c>
      <c r="AG499" s="21"/>
      <c r="AH499" s="21"/>
      <c r="AI499" s="21"/>
      <c r="AJ499" s="21"/>
      <c r="AK499" s="21">
        <v>506</v>
      </c>
      <c r="AM499" s="21"/>
      <c r="AN499" s="26"/>
      <c r="AO499" s="21"/>
      <c r="AP499" s="21"/>
      <c r="AQ499" s="21">
        <v>497</v>
      </c>
      <c r="AR499" s="21" t="s">
        <v>1748</v>
      </c>
      <c r="AS499" s="21"/>
      <c r="AT499" s="21" t="s">
        <v>751</v>
      </c>
      <c r="AU499" s="21" t="s">
        <v>2752</v>
      </c>
      <c r="AV499" s="21"/>
      <c r="AW499" s="21" t="s">
        <v>3751</v>
      </c>
    </row>
    <row r="500" spans="5:49" x14ac:dyDescent="0.25">
      <c r="E500">
        <v>497</v>
      </c>
      <c r="F500" s="21" t="s">
        <v>751</v>
      </c>
      <c r="G500" s="21" t="s">
        <v>4772</v>
      </c>
      <c r="I500" s="21"/>
      <c r="J500" s="21"/>
      <c r="K500" s="21"/>
      <c r="L500" s="21"/>
      <c r="M500" s="21">
        <v>493</v>
      </c>
      <c r="O500" s="21"/>
      <c r="P500" s="21"/>
      <c r="Q500" s="21"/>
      <c r="R500" s="21"/>
      <c r="S500" s="21">
        <v>507</v>
      </c>
      <c r="U500" s="21"/>
      <c r="V500" s="26"/>
      <c r="Y500" s="21" t="s">
        <v>1748</v>
      </c>
      <c r="Z500" s="21" t="s">
        <v>751</v>
      </c>
      <c r="AA500" s="21"/>
      <c r="AB500" s="84" t="s">
        <v>2752</v>
      </c>
      <c r="AC500" s="21" t="s">
        <v>3751</v>
      </c>
      <c r="AD500" s="21"/>
      <c r="AE500" s="21">
        <v>497</v>
      </c>
      <c r="AG500" s="21"/>
      <c r="AH500" s="21"/>
      <c r="AI500" s="21"/>
      <c r="AJ500" s="21"/>
      <c r="AK500" s="21">
        <v>507</v>
      </c>
      <c r="AM500" s="21"/>
      <c r="AN500" s="26"/>
      <c r="AO500" s="21"/>
      <c r="AP500" s="21"/>
      <c r="AQ500" s="21">
        <v>498</v>
      </c>
      <c r="AR500" s="21" t="s">
        <v>1749</v>
      </c>
      <c r="AS500" s="21"/>
      <c r="AT500" s="21" t="s">
        <v>752</v>
      </c>
      <c r="AU500" s="21" t="s">
        <v>2753</v>
      </c>
      <c r="AV500" s="21"/>
      <c r="AW500" s="21" t="s">
        <v>3752</v>
      </c>
    </row>
    <row r="501" spans="5:49" x14ac:dyDescent="0.25">
      <c r="E501">
        <v>498</v>
      </c>
      <c r="F501" s="21" t="s">
        <v>752</v>
      </c>
      <c r="G501" s="21" t="s">
        <v>4773</v>
      </c>
      <c r="I501" s="21"/>
      <c r="J501" s="21"/>
      <c r="K501" s="21"/>
      <c r="L501" s="21"/>
      <c r="M501" s="21">
        <v>494</v>
      </c>
      <c r="O501" s="21"/>
      <c r="P501" s="21"/>
      <c r="Q501" s="21"/>
      <c r="R501" s="21"/>
      <c r="S501" s="21">
        <v>508</v>
      </c>
      <c r="U501" s="21"/>
      <c r="V501" s="26"/>
      <c r="Y501" s="21" t="s">
        <v>1749</v>
      </c>
      <c r="Z501" s="21" t="s">
        <v>752</v>
      </c>
      <c r="AA501" s="21"/>
      <c r="AB501" s="84" t="s">
        <v>2753</v>
      </c>
      <c r="AC501" s="21" t="s">
        <v>3752</v>
      </c>
      <c r="AD501" s="21"/>
      <c r="AE501" s="21">
        <v>498</v>
      </c>
      <c r="AG501" s="21"/>
      <c r="AH501" s="21"/>
      <c r="AI501" s="21"/>
      <c r="AJ501" s="21"/>
      <c r="AK501" s="21">
        <v>508</v>
      </c>
      <c r="AM501" s="21"/>
      <c r="AN501" s="26"/>
      <c r="AO501" s="21"/>
      <c r="AP501" s="21"/>
      <c r="AQ501" s="21">
        <v>499</v>
      </c>
      <c r="AR501" s="21" t="s">
        <v>1750</v>
      </c>
      <c r="AS501" s="21"/>
      <c r="AT501" s="21" t="s">
        <v>753</v>
      </c>
      <c r="AU501" s="21" t="s">
        <v>2754</v>
      </c>
      <c r="AV501" s="21"/>
      <c r="AW501" s="21" t="s">
        <v>3753</v>
      </c>
    </row>
    <row r="502" spans="5:49" x14ac:dyDescent="0.25">
      <c r="E502">
        <v>499</v>
      </c>
      <c r="F502" s="21" t="s">
        <v>753</v>
      </c>
      <c r="G502" s="21" t="s">
        <v>4774</v>
      </c>
      <c r="I502" s="21"/>
      <c r="J502" s="21"/>
      <c r="K502" s="21"/>
      <c r="L502" s="21"/>
      <c r="M502" s="21">
        <v>495</v>
      </c>
      <c r="O502" s="21"/>
      <c r="P502" s="21"/>
      <c r="Q502" s="21"/>
      <c r="R502" s="21"/>
      <c r="S502" s="21">
        <v>509</v>
      </c>
      <c r="U502" s="21"/>
      <c r="V502" s="26"/>
      <c r="Y502" s="21" t="s">
        <v>1750</v>
      </c>
      <c r="Z502" s="21" t="s">
        <v>753</v>
      </c>
      <c r="AA502" s="21"/>
      <c r="AB502" s="84" t="s">
        <v>2754</v>
      </c>
      <c r="AC502" s="21" t="s">
        <v>3753</v>
      </c>
      <c r="AD502" s="21"/>
      <c r="AE502" s="21">
        <v>499</v>
      </c>
      <c r="AG502" s="21"/>
      <c r="AH502" s="21"/>
      <c r="AI502" s="21"/>
      <c r="AJ502" s="21"/>
      <c r="AK502" s="21">
        <v>509</v>
      </c>
      <c r="AM502" s="21"/>
      <c r="AN502" s="26"/>
      <c r="AO502" s="21"/>
      <c r="AP502" s="21"/>
      <c r="AQ502" s="21">
        <v>500</v>
      </c>
      <c r="AR502" s="21" t="s">
        <v>1751</v>
      </c>
      <c r="AS502" s="21"/>
      <c r="AT502" s="21" t="s">
        <v>754</v>
      </c>
      <c r="AU502" s="21" t="s">
        <v>2755</v>
      </c>
      <c r="AV502" s="21"/>
      <c r="AW502" s="21" t="s">
        <v>3754</v>
      </c>
    </row>
    <row r="503" spans="5:49" x14ac:dyDescent="0.25">
      <c r="E503">
        <v>500</v>
      </c>
      <c r="F503" s="21" t="s">
        <v>754</v>
      </c>
      <c r="G503" s="21" t="s">
        <v>4775</v>
      </c>
      <c r="I503" s="21"/>
      <c r="J503" s="21"/>
      <c r="K503" s="21"/>
      <c r="L503" s="21"/>
      <c r="M503" s="21">
        <v>496</v>
      </c>
      <c r="O503" s="21"/>
      <c r="P503" s="21"/>
      <c r="Q503" s="21"/>
      <c r="R503" s="21"/>
      <c r="S503" s="21">
        <v>510</v>
      </c>
      <c r="U503" s="21"/>
      <c r="V503" s="26"/>
      <c r="Y503" s="21" t="s">
        <v>1751</v>
      </c>
      <c r="Z503" s="21" t="s">
        <v>754</v>
      </c>
      <c r="AA503" s="21"/>
      <c r="AB503" s="84" t="s">
        <v>2755</v>
      </c>
      <c r="AC503" s="21" t="s">
        <v>3754</v>
      </c>
      <c r="AD503" s="21"/>
      <c r="AE503" s="21">
        <v>500</v>
      </c>
      <c r="AG503" s="21"/>
      <c r="AH503" s="21"/>
      <c r="AI503" s="21"/>
      <c r="AJ503" s="21"/>
      <c r="AK503" s="21">
        <v>510</v>
      </c>
      <c r="AM503" s="21"/>
      <c r="AN503" s="26"/>
      <c r="AO503" s="21"/>
      <c r="AP503" s="21"/>
      <c r="AQ503" s="21">
        <v>501</v>
      </c>
      <c r="AR503" s="21" t="s">
        <v>1752</v>
      </c>
      <c r="AS503" s="21"/>
      <c r="AT503" s="21" t="s">
        <v>755</v>
      </c>
      <c r="AU503" s="21" t="s">
        <v>2756</v>
      </c>
      <c r="AV503" s="21"/>
      <c r="AW503" s="21" t="s">
        <v>3755</v>
      </c>
    </row>
    <row r="504" spans="5:49" x14ac:dyDescent="0.25">
      <c r="E504">
        <v>501</v>
      </c>
      <c r="F504" s="21" t="s">
        <v>755</v>
      </c>
      <c r="G504" s="21" t="s">
        <v>4776</v>
      </c>
      <c r="I504" s="21"/>
      <c r="J504" s="21"/>
      <c r="K504" s="21"/>
      <c r="L504" s="21"/>
      <c r="M504" s="21">
        <v>497</v>
      </c>
      <c r="O504" s="21"/>
      <c r="P504" s="21"/>
      <c r="Q504" s="21"/>
      <c r="R504" s="21"/>
      <c r="S504" s="21">
        <v>511</v>
      </c>
      <c r="U504" s="21"/>
      <c r="V504" s="26"/>
      <c r="Y504" s="21" t="s">
        <v>1752</v>
      </c>
      <c r="Z504" s="21" t="s">
        <v>755</v>
      </c>
      <c r="AA504" s="21"/>
      <c r="AB504" s="84" t="s">
        <v>2756</v>
      </c>
      <c r="AC504" s="21" t="s">
        <v>3755</v>
      </c>
      <c r="AD504" s="21"/>
      <c r="AE504" s="21">
        <v>501</v>
      </c>
      <c r="AG504" s="21"/>
      <c r="AH504" s="21"/>
      <c r="AI504" s="21"/>
      <c r="AJ504" s="21"/>
      <c r="AK504" s="21">
        <v>511</v>
      </c>
      <c r="AM504" s="21"/>
      <c r="AN504" s="26"/>
      <c r="AO504" s="21"/>
      <c r="AP504" s="21"/>
      <c r="AQ504" s="21">
        <v>502</v>
      </c>
      <c r="AR504" s="21" t="s">
        <v>1753</v>
      </c>
      <c r="AS504" s="21"/>
      <c r="AT504" s="21" t="s">
        <v>756</v>
      </c>
      <c r="AU504" s="21" t="s">
        <v>2757</v>
      </c>
      <c r="AV504" s="21"/>
      <c r="AW504" s="21" t="s">
        <v>3756</v>
      </c>
    </row>
    <row r="505" spans="5:49" x14ac:dyDescent="0.25">
      <c r="E505">
        <v>502</v>
      </c>
      <c r="F505" s="21" t="s">
        <v>756</v>
      </c>
      <c r="G505" s="21" t="s">
        <v>4777</v>
      </c>
      <c r="I505" s="21"/>
      <c r="J505" s="21"/>
      <c r="K505" s="21"/>
      <c r="L505" s="21"/>
      <c r="M505" s="21">
        <v>498</v>
      </c>
      <c r="O505" s="21"/>
      <c r="P505" s="21"/>
      <c r="Q505" s="21"/>
      <c r="R505" s="21"/>
      <c r="S505" s="21">
        <v>512</v>
      </c>
      <c r="U505" s="21"/>
      <c r="V505" s="26"/>
      <c r="Y505" s="21" t="s">
        <v>1753</v>
      </c>
      <c r="Z505" s="21" t="s">
        <v>756</v>
      </c>
      <c r="AA505" s="21"/>
      <c r="AB505" s="84" t="s">
        <v>2757</v>
      </c>
      <c r="AC505" s="21" t="s">
        <v>3756</v>
      </c>
      <c r="AD505" s="21"/>
      <c r="AE505" s="21">
        <v>502</v>
      </c>
      <c r="AG505" s="21"/>
      <c r="AH505" s="21"/>
      <c r="AI505" s="21"/>
      <c r="AJ505" s="21"/>
      <c r="AK505" s="21">
        <v>512</v>
      </c>
      <c r="AM505" s="21"/>
      <c r="AN505" s="26"/>
      <c r="AO505" s="21"/>
      <c r="AP505" s="21"/>
      <c r="AQ505" s="21">
        <v>503</v>
      </c>
      <c r="AR505" s="21" t="s">
        <v>1754</v>
      </c>
      <c r="AS505" s="21"/>
      <c r="AT505" s="21" t="s">
        <v>757</v>
      </c>
      <c r="AU505" s="21" t="s">
        <v>2758</v>
      </c>
      <c r="AV505" s="21"/>
      <c r="AW505" s="21" t="s">
        <v>3757</v>
      </c>
    </row>
    <row r="506" spans="5:49" x14ac:dyDescent="0.25">
      <c r="E506">
        <v>503</v>
      </c>
      <c r="F506" s="21" t="s">
        <v>757</v>
      </c>
      <c r="G506" s="21" t="s">
        <v>4778</v>
      </c>
      <c r="I506" s="21"/>
      <c r="J506" s="21"/>
      <c r="K506" s="21"/>
      <c r="L506" s="21"/>
      <c r="M506" s="21">
        <v>499</v>
      </c>
      <c r="O506" s="21"/>
      <c r="P506" s="21"/>
      <c r="Q506" s="21"/>
      <c r="R506" s="21"/>
      <c r="S506" s="21">
        <v>513</v>
      </c>
      <c r="U506" s="21"/>
      <c r="V506" s="26"/>
      <c r="Y506" s="21" t="s">
        <v>1754</v>
      </c>
      <c r="Z506" s="21" t="s">
        <v>757</v>
      </c>
      <c r="AA506" s="21"/>
      <c r="AB506" s="84" t="s">
        <v>2758</v>
      </c>
      <c r="AC506" s="21" t="s">
        <v>3757</v>
      </c>
      <c r="AD506" s="21"/>
      <c r="AE506" s="21">
        <v>503</v>
      </c>
      <c r="AG506" s="21"/>
      <c r="AH506" s="21"/>
      <c r="AI506" s="21"/>
      <c r="AJ506" s="21"/>
      <c r="AK506" s="21">
        <v>513</v>
      </c>
      <c r="AM506" s="21"/>
      <c r="AN506" s="26"/>
      <c r="AO506" s="21"/>
      <c r="AP506" s="21"/>
      <c r="AQ506" s="21">
        <v>504</v>
      </c>
      <c r="AR506" s="21" t="s">
        <v>1755</v>
      </c>
      <c r="AS506" s="21"/>
      <c r="AT506" s="21" t="s">
        <v>758</v>
      </c>
      <c r="AU506" s="21" t="s">
        <v>2759</v>
      </c>
      <c r="AV506" s="21"/>
      <c r="AW506" s="21" t="s">
        <v>3758</v>
      </c>
    </row>
    <row r="507" spans="5:49" x14ac:dyDescent="0.25">
      <c r="E507">
        <v>504</v>
      </c>
      <c r="F507" s="21" t="s">
        <v>758</v>
      </c>
      <c r="G507" s="21" t="s">
        <v>4779</v>
      </c>
      <c r="I507" s="21"/>
      <c r="J507" s="21"/>
      <c r="K507" s="21"/>
      <c r="L507" s="21"/>
      <c r="M507" s="21">
        <v>500</v>
      </c>
      <c r="O507" s="21"/>
      <c r="P507" s="21"/>
      <c r="Q507" s="21"/>
      <c r="R507" s="21"/>
      <c r="S507" s="21">
        <v>514</v>
      </c>
      <c r="U507" s="21"/>
      <c r="V507" s="26"/>
      <c r="Y507" s="21" t="s">
        <v>1755</v>
      </c>
      <c r="Z507" s="21" t="s">
        <v>758</v>
      </c>
      <c r="AA507" s="21"/>
      <c r="AB507" s="84" t="s">
        <v>2759</v>
      </c>
      <c r="AC507" s="21" t="s">
        <v>3758</v>
      </c>
      <c r="AD507" s="21"/>
      <c r="AE507" s="21">
        <v>504</v>
      </c>
      <c r="AG507" s="21"/>
      <c r="AH507" s="21"/>
      <c r="AI507" s="21"/>
      <c r="AJ507" s="21"/>
      <c r="AK507" s="21">
        <v>514</v>
      </c>
      <c r="AM507" s="21"/>
      <c r="AN507" s="26"/>
      <c r="AO507" s="21"/>
      <c r="AP507" s="21"/>
      <c r="AQ507" s="21">
        <v>505</v>
      </c>
      <c r="AR507" s="21" t="s">
        <v>1756</v>
      </c>
      <c r="AS507" s="21"/>
      <c r="AT507" s="21" t="s">
        <v>759</v>
      </c>
      <c r="AU507" s="21" t="s">
        <v>2760</v>
      </c>
      <c r="AV507" s="21"/>
      <c r="AW507" s="21" t="s">
        <v>3759</v>
      </c>
    </row>
    <row r="508" spans="5:49" x14ac:dyDescent="0.25">
      <c r="E508">
        <v>505</v>
      </c>
      <c r="F508" s="21" t="s">
        <v>759</v>
      </c>
      <c r="G508" s="21" t="s">
        <v>4780</v>
      </c>
      <c r="I508" s="21"/>
      <c r="J508" s="21"/>
      <c r="K508" s="21"/>
      <c r="L508" s="21"/>
      <c r="M508" s="21">
        <v>501</v>
      </c>
      <c r="O508" s="21"/>
      <c r="P508" s="21"/>
      <c r="Q508" s="21"/>
      <c r="R508" s="21"/>
      <c r="S508" s="21">
        <v>515</v>
      </c>
      <c r="U508" s="21"/>
      <c r="V508" s="26"/>
      <c r="Y508" s="21" t="s">
        <v>1756</v>
      </c>
      <c r="Z508" s="21" t="s">
        <v>759</v>
      </c>
      <c r="AA508" s="21"/>
      <c r="AB508" s="84" t="s">
        <v>2760</v>
      </c>
      <c r="AC508" s="21" t="s">
        <v>3759</v>
      </c>
      <c r="AD508" s="21"/>
      <c r="AE508" s="21">
        <v>505</v>
      </c>
      <c r="AG508" s="21"/>
      <c r="AH508" s="21"/>
      <c r="AI508" s="21"/>
      <c r="AJ508" s="21"/>
      <c r="AK508" s="21">
        <v>515</v>
      </c>
      <c r="AM508" s="21"/>
      <c r="AN508" s="26"/>
      <c r="AO508" s="21"/>
      <c r="AP508" s="21"/>
      <c r="AQ508" s="21">
        <v>506</v>
      </c>
      <c r="AR508" s="21" t="s">
        <v>1757</v>
      </c>
      <c r="AS508" s="21"/>
      <c r="AT508" s="21" t="s">
        <v>760</v>
      </c>
      <c r="AU508" s="21" t="s">
        <v>2761</v>
      </c>
      <c r="AV508" s="21"/>
      <c r="AW508" s="21" t="s">
        <v>3760</v>
      </c>
    </row>
    <row r="509" spans="5:49" x14ac:dyDescent="0.25">
      <c r="E509">
        <v>506</v>
      </c>
      <c r="F509" s="21" t="s">
        <v>760</v>
      </c>
      <c r="G509" s="21" t="s">
        <v>4781</v>
      </c>
      <c r="I509" s="21"/>
      <c r="J509" s="21"/>
      <c r="K509" s="21"/>
      <c r="L509" s="21"/>
      <c r="M509" s="21">
        <v>502</v>
      </c>
      <c r="O509" s="21"/>
      <c r="P509" s="21"/>
      <c r="Q509" s="21"/>
      <c r="R509" s="21"/>
      <c r="S509" s="21">
        <v>516</v>
      </c>
      <c r="U509" s="21"/>
      <c r="V509" s="26"/>
      <c r="Y509" s="21" t="s">
        <v>1757</v>
      </c>
      <c r="Z509" s="21" t="s">
        <v>760</v>
      </c>
      <c r="AA509" s="21"/>
      <c r="AB509" s="84" t="s">
        <v>2761</v>
      </c>
      <c r="AC509" s="21" t="s">
        <v>3760</v>
      </c>
      <c r="AD509" s="21"/>
      <c r="AE509" s="21">
        <v>506</v>
      </c>
      <c r="AG509" s="21"/>
      <c r="AH509" s="21"/>
      <c r="AI509" s="21"/>
      <c r="AJ509" s="21"/>
      <c r="AK509" s="21">
        <v>516</v>
      </c>
      <c r="AM509" s="21"/>
      <c r="AN509" s="26"/>
      <c r="AO509" s="21"/>
      <c r="AP509" s="21"/>
      <c r="AQ509" s="21">
        <v>507</v>
      </c>
      <c r="AR509" s="21" t="s">
        <v>1758</v>
      </c>
      <c r="AS509" s="21"/>
      <c r="AT509" s="21" t="s">
        <v>761</v>
      </c>
      <c r="AU509" s="21" t="s">
        <v>2762</v>
      </c>
      <c r="AV509" s="21"/>
      <c r="AW509" s="21" t="s">
        <v>3761</v>
      </c>
    </row>
    <row r="510" spans="5:49" x14ac:dyDescent="0.25">
      <c r="E510">
        <v>507</v>
      </c>
      <c r="F510" s="21" t="s">
        <v>761</v>
      </c>
      <c r="G510" s="21" t="s">
        <v>4782</v>
      </c>
      <c r="I510" s="21"/>
      <c r="J510" s="21"/>
      <c r="K510" s="21"/>
      <c r="L510" s="21"/>
      <c r="M510" s="21">
        <v>503</v>
      </c>
      <c r="O510" s="21"/>
      <c r="P510" s="21"/>
      <c r="Q510" s="21"/>
      <c r="R510" s="21"/>
      <c r="S510" s="21">
        <v>517</v>
      </c>
      <c r="U510" s="21"/>
      <c r="V510" s="26"/>
      <c r="Y510" s="21" t="s">
        <v>1758</v>
      </c>
      <c r="Z510" s="21" t="s">
        <v>761</v>
      </c>
      <c r="AA510" s="21"/>
      <c r="AB510" s="84" t="s">
        <v>2762</v>
      </c>
      <c r="AC510" s="21" t="s">
        <v>3761</v>
      </c>
      <c r="AD510" s="21"/>
      <c r="AE510" s="21">
        <v>507</v>
      </c>
      <c r="AG510" s="21"/>
      <c r="AH510" s="21"/>
      <c r="AI510" s="21"/>
      <c r="AJ510" s="21"/>
      <c r="AK510" s="21">
        <v>517</v>
      </c>
      <c r="AM510" s="21"/>
      <c r="AN510" s="26"/>
      <c r="AO510" s="21"/>
      <c r="AP510" s="21"/>
      <c r="AQ510" s="21">
        <v>508</v>
      </c>
      <c r="AR510" s="21" t="s">
        <v>1759</v>
      </c>
      <c r="AS510" s="21"/>
      <c r="AT510" s="21" t="s">
        <v>762</v>
      </c>
      <c r="AU510" s="21" t="s">
        <v>2763</v>
      </c>
      <c r="AV510" s="21"/>
      <c r="AW510" s="21" t="s">
        <v>3762</v>
      </c>
    </row>
    <row r="511" spans="5:49" x14ac:dyDescent="0.25">
      <c r="E511">
        <v>508</v>
      </c>
      <c r="F511" s="21" t="s">
        <v>762</v>
      </c>
      <c r="G511" s="21" t="s">
        <v>4783</v>
      </c>
      <c r="I511" s="21"/>
      <c r="J511" s="21"/>
      <c r="K511" s="21"/>
      <c r="L511" s="21"/>
      <c r="M511" s="21">
        <v>504</v>
      </c>
      <c r="O511" s="21"/>
      <c r="P511" s="21"/>
      <c r="Q511" s="21"/>
      <c r="R511" s="21"/>
      <c r="S511" s="21">
        <v>518</v>
      </c>
      <c r="U511" s="21"/>
      <c r="V511" s="26"/>
      <c r="Y511" s="21" t="s">
        <v>1759</v>
      </c>
      <c r="Z511" s="21" t="s">
        <v>762</v>
      </c>
      <c r="AA511" s="21"/>
      <c r="AB511" s="84" t="s">
        <v>2763</v>
      </c>
      <c r="AC511" s="21" t="s">
        <v>3762</v>
      </c>
      <c r="AD511" s="21"/>
      <c r="AE511" s="21">
        <v>508</v>
      </c>
      <c r="AG511" s="21"/>
      <c r="AH511" s="21"/>
      <c r="AI511" s="21"/>
      <c r="AJ511" s="21"/>
      <c r="AK511" s="21">
        <v>518</v>
      </c>
      <c r="AM511" s="21"/>
      <c r="AN511" s="26"/>
      <c r="AO511" s="21"/>
      <c r="AP511" s="21"/>
      <c r="AQ511" s="21">
        <v>509</v>
      </c>
      <c r="AR511" s="21" t="s">
        <v>1760</v>
      </c>
      <c r="AS511" s="21"/>
      <c r="AT511" s="21" t="s">
        <v>763</v>
      </c>
      <c r="AU511" s="21" t="s">
        <v>2764</v>
      </c>
      <c r="AV511" s="21"/>
      <c r="AW511" s="21" t="s">
        <v>3763</v>
      </c>
    </row>
    <row r="512" spans="5:49" x14ac:dyDescent="0.25">
      <c r="E512">
        <v>509</v>
      </c>
      <c r="F512" s="21" t="s">
        <v>763</v>
      </c>
      <c r="G512" s="21" t="s">
        <v>4784</v>
      </c>
      <c r="I512" s="21"/>
      <c r="J512" s="21"/>
      <c r="K512" s="21"/>
      <c r="L512" s="21"/>
      <c r="M512" s="21">
        <v>505</v>
      </c>
      <c r="O512" s="21"/>
      <c r="P512" s="21"/>
      <c r="Q512" s="21"/>
      <c r="R512" s="21"/>
      <c r="S512" s="21">
        <v>519</v>
      </c>
      <c r="U512" s="21"/>
      <c r="V512" s="26"/>
      <c r="Y512" s="21" t="s">
        <v>1760</v>
      </c>
      <c r="Z512" s="21" t="s">
        <v>763</v>
      </c>
      <c r="AA512" s="21"/>
      <c r="AB512" s="84" t="s">
        <v>2764</v>
      </c>
      <c r="AC512" s="21" t="s">
        <v>3763</v>
      </c>
      <c r="AD512" s="21"/>
      <c r="AE512" s="21">
        <v>509</v>
      </c>
      <c r="AG512" s="21"/>
      <c r="AH512" s="21"/>
      <c r="AI512" s="21"/>
      <c r="AJ512" s="21"/>
      <c r="AK512" s="21">
        <v>519</v>
      </c>
      <c r="AM512" s="21"/>
      <c r="AN512" s="26"/>
      <c r="AO512" s="21"/>
      <c r="AP512" s="21"/>
      <c r="AQ512" s="21">
        <v>510</v>
      </c>
      <c r="AR512" s="21" t="s">
        <v>1761</v>
      </c>
      <c r="AS512" s="21"/>
      <c r="AT512" s="21" t="s">
        <v>764</v>
      </c>
      <c r="AU512" s="21" t="s">
        <v>2765</v>
      </c>
      <c r="AV512" s="21"/>
      <c r="AW512" s="21" t="s">
        <v>3764</v>
      </c>
    </row>
    <row r="513" spans="5:49" x14ac:dyDescent="0.25">
      <c r="E513">
        <v>510</v>
      </c>
      <c r="F513" s="21" t="s">
        <v>764</v>
      </c>
      <c r="G513" s="21" t="s">
        <v>4785</v>
      </c>
      <c r="I513" s="21"/>
      <c r="J513" s="21"/>
      <c r="K513" s="21"/>
      <c r="L513" s="21"/>
      <c r="M513" s="21">
        <v>506</v>
      </c>
      <c r="O513" s="21"/>
      <c r="P513" s="21"/>
      <c r="Q513" s="21"/>
      <c r="R513" s="21"/>
      <c r="S513" s="21">
        <v>520</v>
      </c>
      <c r="U513" s="21"/>
      <c r="V513" s="26"/>
      <c r="Y513" s="21" t="s">
        <v>1761</v>
      </c>
      <c r="Z513" s="21" t="s">
        <v>764</v>
      </c>
      <c r="AA513" s="21"/>
      <c r="AB513" s="84" t="s">
        <v>2765</v>
      </c>
      <c r="AC513" s="21" t="s">
        <v>3764</v>
      </c>
      <c r="AD513" s="21"/>
      <c r="AE513" s="21">
        <v>510</v>
      </c>
      <c r="AG513" s="21"/>
      <c r="AH513" s="21"/>
      <c r="AI513" s="21"/>
      <c r="AJ513" s="21"/>
      <c r="AK513" s="21">
        <v>520</v>
      </c>
      <c r="AM513" s="21"/>
      <c r="AN513" s="26"/>
      <c r="AO513" s="21"/>
      <c r="AP513" s="21"/>
      <c r="AQ513" s="21">
        <v>511</v>
      </c>
      <c r="AR513" s="21" t="s">
        <v>1762</v>
      </c>
      <c r="AS513" s="21"/>
      <c r="AT513" s="21" t="s">
        <v>765</v>
      </c>
      <c r="AU513" s="21" t="s">
        <v>2766</v>
      </c>
      <c r="AV513" s="21"/>
      <c r="AW513" s="21" t="s">
        <v>3765</v>
      </c>
    </row>
    <row r="514" spans="5:49" x14ac:dyDescent="0.25">
      <c r="E514">
        <v>511</v>
      </c>
      <c r="F514" s="21" t="s">
        <v>765</v>
      </c>
      <c r="G514" s="21" t="s">
        <v>4786</v>
      </c>
      <c r="I514" s="21"/>
      <c r="J514" s="21"/>
      <c r="K514" s="21"/>
      <c r="L514" s="21"/>
      <c r="M514" s="21">
        <v>507</v>
      </c>
      <c r="O514" s="21"/>
      <c r="P514" s="21"/>
      <c r="Q514" s="21"/>
      <c r="R514" s="21"/>
      <c r="S514" s="21">
        <v>521</v>
      </c>
      <c r="U514" s="21"/>
      <c r="V514" s="26"/>
      <c r="Y514" s="21" t="s">
        <v>1762</v>
      </c>
      <c r="Z514" s="21" t="s">
        <v>765</v>
      </c>
      <c r="AA514" s="21"/>
      <c r="AB514" s="84" t="s">
        <v>2766</v>
      </c>
      <c r="AC514" s="21" t="s">
        <v>3765</v>
      </c>
      <c r="AD514" s="21"/>
      <c r="AE514" s="21">
        <v>511</v>
      </c>
      <c r="AG514" s="21"/>
      <c r="AH514" s="21"/>
      <c r="AI514" s="21"/>
      <c r="AJ514" s="21"/>
      <c r="AK514" s="21">
        <v>521</v>
      </c>
      <c r="AM514" s="21"/>
      <c r="AN514" s="26"/>
      <c r="AO514" s="21"/>
      <c r="AP514" s="21"/>
      <c r="AQ514" s="21">
        <v>512</v>
      </c>
      <c r="AR514" s="21" t="s">
        <v>1763</v>
      </c>
      <c r="AS514" s="21"/>
      <c r="AT514" s="21" t="s">
        <v>766</v>
      </c>
      <c r="AU514" s="21" t="s">
        <v>2767</v>
      </c>
      <c r="AV514" s="21"/>
      <c r="AW514" s="21" t="s">
        <v>3766</v>
      </c>
    </row>
    <row r="515" spans="5:49" x14ac:dyDescent="0.25">
      <c r="E515">
        <v>512</v>
      </c>
      <c r="F515" s="21" t="s">
        <v>766</v>
      </c>
      <c r="G515" s="21" t="s">
        <v>4787</v>
      </c>
      <c r="I515" s="21"/>
      <c r="J515" s="21"/>
      <c r="K515" s="21"/>
      <c r="L515" s="21"/>
      <c r="M515" s="21">
        <v>508</v>
      </c>
      <c r="O515" s="21"/>
      <c r="P515" s="21"/>
      <c r="Q515" s="21"/>
      <c r="R515" s="21"/>
      <c r="S515" s="21">
        <v>522</v>
      </c>
      <c r="U515" s="21"/>
      <c r="V515" s="26"/>
      <c r="Y515" s="21" t="s">
        <v>1763</v>
      </c>
      <c r="Z515" s="21" t="s">
        <v>766</v>
      </c>
      <c r="AA515" s="21"/>
      <c r="AB515" s="84" t="s">
        <v>2767</v>
      </c>
      <c r="AC515" s="21" t="s">
        <v>3766</v>
      </c>
      <c r="AD515" s="21"/>
      <c r="AE515" s="21">
        <v>512</v>
      </c>
      <c r="AG515" s="21"/>
      <c r="AH515" s="21"/>
      <c r="AI515" s="21"/>
      <c r="AJ515" s="21"/>
      <c r="AK515" s="21">
        <v>522</v>
      </c>
      <c r="AM515" s="21"/>
      <c r="AN515" s="26"/>
      <c r="AO515" s="21"/>
      <c r="AP515" s="21"/>
      <c r="AQ515" s="21">
        <v>513</v>
      </c>
      <c r="AR515" s="21" t="s">
        <v>1764</v>
      </c>
      <c r="AS515" s="21"/>
      <c r="AT515" s="21" t="s">
        <v>767</v>
      </c>
      <c r="AU515" s="21" t="s">
        <v>2768</v>
      </c>
      <c r="AV515" s="21"/>
      <c r="AW515" s="21" t="s">
        <v>3767</v>
      </c>
    </row>
    <row r="516" spans="5:49" x14ac:dyDescent="0.25">
      <c r="E516">
        <v>513</v>
      </c>
      <c r="F516" s="21" t="s">
        <v>767</v>
      </c>
      <c r="G516" s="21" t="s">
        <v>4788</v>
      </c>
      <c r="I516" s="21"/>
      <c r="J516" s="21"/>
      <c r="K516" s="21"/>
      <c r="L516" s="21"/>
      <c r="M516" s="21">
        <v>509</v>
      </c>
      <c r="O516" s="21"/>
      <c r="P516" s="21"/>
      <c r="Q516" s="21"/>
      <c r="R516" s="21"/>
      <c r="S516" s="21">
        <v>523</v>
      </c>
      <c r="U516" s="21"/>
      <c r="V516" s="26"/>
      <c r="Y516" s="21" t="s">
        <v>1764</v>
      </c>
      <c r="Z516" s="21" t="s">
        <v>767</v>
      </c>
      <c r="AA516" s="21"/>
      <c r="AB516" s="84" t="s">
        <v>2768</v>
      </c>
      <c r="AC516" s="21" t="s">
        <v>3767</v>
      </c>
      <c r="AD516" s="21"/>
      <c r="AE516" s="21">
        <v>513</v>
      </c>
      <c r="AG516" s="21"/>
      <c r="AH516" s="21"/>
      <c r="AI516" s="21"/>
      <c r="AJ516" s="21"/>
      <c r="AK516" s="21">
        <v>523</v>
      </c>
      <c r="AM516" s="21"/>
      <c r="AN516" s="26"/>
      <c r="AO516" s="21"/>
      <c r="AP516" s="21"/>
      <c r="AQ516" s="21">
        <v>514</v>
      </c>
      <c r="AR516" s="21" t="s">
        <v>1765</v>
      </c>
      <c r="AS516" s="21"/>
      <c r="AT516" s="21" t="s">
        <v>768</v>
      </c>
      <c r="AU516" s="21" t="s">
        <v>2769</v>
      </c>
      <c r="AV516" s="21"/>
      <c r="AW516" s="21" t="s">
        <v>3768</v>
      </c>
    </row>
    <row r="517" spans="5:49" x14ac:dyDescent="0.25">
      <c r="E517">
        <v>514</v>
      </c>
      <c r="F517" s="21" t="s">
        <v>768</v>
      </c>
      <c r="G517" s="21" t="s">
        <v>4789</v>
      </c>
      <c r="I517" s="21"/>
      <c r="J517" s="21"/>
      <c r="K517" s="21"/>
      <c r="L517" s="21"/>
      <c r="M517" s="21">
        <v>510</v>
      </c>
      <c r="O517" s="21"/>
      <c r="P517" s="21"/>
      <c r="Q517" s="21"/>
      <c r="R517" s="21"/>
      <c r="S517" s="21">
        <v>524</v>
      </c>
      <c r="U517" s="21"/>
      <c r="V517" s="26"/>
      <c r="Y517" s="21" t="s">
        <v>1765</v>
      </c>
      <c r="Z517" s="21" t="s">
        <v>768</v>
      </c>
      <c r="AA517" s="21"/>
      <c r="AB517" s="84" t="s">
        <v>2769</v>
      </c>
      <c r="AC517" s="21" t="s">
        <v>3768</v>
      </c>
      <c r="AD517" s="21"/>
      <c r="AE517" s="21">
        <v>514</v>
      </c>
      <c r="AG517" s="21"/>
      <c r="AH517" s="21"/>
      <c r="AI517" s="21"/>
      <c r="AJ517" s="21"/>
      <c r="AK517" s="21">
        <v>524</v>
      </c>
      <c r="AM517" s="21"/>
      <c r="AN517" s="26"/>
      <c r="AO517" s="21"/>
      <c r="AP517" s="21"/>
      <c r="AQ517" s="21">
        <v>515</v>
      </c>
      <c r="AR517" s="21" t="s">
        <v>1766</v>
      </c>
      <c r="AS517" s="21"/>
      <c r="AT517" s="21" t="s">
        <v>769</v>
      </c>
      <c r="AU517" s="21" t="s">
        <v>2770</v>
      </c>
      <c r="AV517" s="21"/>
      <c r="AW517" s="21" t="s">
        <v>3769</v>
      </c>
    </row>
    <row r="518" spans="5:49" x14ac:dyDescent="0.25">
      <c r="E518">
        <v>515</v>
      </c>
      <c r="F518" s="21" t="s">
        <v>769</v>
      </c>
      <c r="G518" s="21" t="s">
        <v>4790</v>
      </c>
      <c r="I518" s="21"/>
      <c r="J518" s="21"/>
      <c r="K518" s="21"/>
      <c r="L518" s="21"/>
      <c r="M518" s="21">
        <v>511</v>
      </c>
      <c r="O518" s="21"/>
      <c r="P518" s="21"/>
      <c r="Q518" s="21"/>
      <c r="R518" s="21"/>
      <c r="S518" s="21">
        <v>525</v>
      </c>
      <c r="U518" s="21"/>
      <c r="V518" s="26"/>
      <c r="Y518" s="21" t="s">
        <v>1766</v>
      </c>
      <c r="Z518" s="21" t="s">
        <v>769</v>
      </c>
      <c r="AA518" s="21"/>
      <c r="AB518" s="84" t="s">
        <v>2770</v>
      </c>
      <c r="AC518" s="21" t="s">
        <v>3769</v>
      </c>
      <c r="AD518" s="21"/>
      <c r="AE518" s="21">
        <v>515</v>
      </c>
      <c r="AG518" s="21"/>
      <c r="AH518" s="21"/>
      <c r="AI518" s="21"/>
      <c r="AJ518" s="21"/>
      <c r="AK518" s="21">
        <v>525</v>
      </c>
      <c r="AM518" s="21"/>
      <c r="AN518" s="26"/>
      <c r="AO518" s="21"/>
      <c r="AP518" s="21"/>
      <c r="AQ518" s="21">
        <v>516</v>
      </c>
      <c r="AR518" s="21" t="s">
        <v>1767</v>
      </c>
      <c r="AS518" s="21"/>
      <c r="AT518" s="21" t="s">
        <v>770</v>
      </c>
      <c r="AU518" s="21" t="s">
        <v>2771</v>
      </c>
      <c r="AV518" s="21"/>
      <c r="AW518" s="21" t="s">
        <v>3770</v>
      </c>
    </row>
    <row r="519" spans="5:49" x14ac:dyDescent="0.25">
      <c r="E519">
        <v>516</v>
      </c>
      <c r="F519" s="21" t="s">
        <v>770</v>
      </c>
      <c r="G519" s="21" t="s">
        <v>4791</v>
      </c>
      <c r="I519" s="21"/>
      <c r="J519" s="21"/>
      <c r="K519" s="21"/>
      <c r="L519" s="21"/>
      <c r="M519" s="21">
        <v>512</v>
      </c>
      <c r="O519" s="21"/>
      <c r="P519" s="21"/>
      <c r="Q519" s="21"/>
      <c r="R519" s="21"/>
      <c r="S519" s="21">
        <v>526</v>
      </c>
      <c r="U519" s="21"/>
      <c r="V519" s="26"/>
      <c r="Y519" s="21" t="s">
        <v>1767</v>
      </c>
      <c r="Z519" s="21" t="s">
        <v>770</v>
      </c>
      <c r="AA519" s="21"/>
      <c r="AB519" s="84" t="s">
        <v>2771</v>
      </c>
      <c r="AC519" s="21" t="s">
        <v>3770</v>
      </c>
      <c r="AD519" s="21"/>
      <c r="AE519" s="21">
        <v>516</v>
      </c>
      <c r="AG519" s="21"/>
      <c r="AH519" s="21"/>
      <c r="AI519" s="21"/>
      <c r="AJ519" s="21"/>
      <c r="AK519" s="21">
        <v>526</v>
      </c>
      <c r="AM519" s="21"/>
      <c r="AN519" s="26"/>
      <c r="AO519" s="21"/>
      <c r="AP519" s="21"/>
      <c r="AQ519" s="21">
        <v>517</v>
      </c>
      <c r="AR519" s="21" t="s">
        <v>1768</v>
      </c>
      <c r="AS519" s="21"/>
      <c r="AT519" s="21" t="s">
        <v>771</v>
      </c>
      <c r="AU519" s="21" t="s">
        <v>2772</v>
      </c>
      <c r="AV519" s="21"/>
      <c r="AW519" s="21" t="s">
        <v>3771</v>
      </c>
    </row>
    <row r="520" spans="5:49" x14ac:dyDescent="0.25">
      <c r="E520">
        <v>517</v>
      </c>
      <c r="F520" s="21" t="s">
        <v>771</v>
      </c>
      <c r="G520" s="21" t="s">
        <v>4792</v>
      </c>
      <c r="I520" s="21"/>
      <c r="J520" s="21"/>
      <c r="K520" s="21"/>
      <c r="L520" s="21"/>
      <c r="M520" s="21">
        <v>513</v>
      </c>
      <c r="O520" s="21"/>
      <c r="P520" s="21"/>
      <c r="Q520" s="21"/>
      <c r="R520" s="21"/>
      <c r="S520" s="21">
        <v>527</v>
      </c>
      <c r="U520" s="21"/>
      <c r="V520" s="26"/>
      <c r="Y520" s="21" t="s">
        <v>1768</v>
      </c>
      <c r="Z520" s="21" t="s">
        <v>771</v>
      </c>
      <c r="AA520" s="21"/>
      <c r="AB520" s="84" t="s">
        <v>2772</v>
      </c>
      <c r="AC520" s="21" t="s">
        <v>3771</v>
      </c>
      <c r="AD520" s="21"/>
      <c r="AE520" s="21">
        <v>517</v>
      </c>
      <c r="AG520" s="21"/>
      <c r="AH520" s="21"/>
      <c r="AI520" s="21"/>
      <c r="AJ520" s="21"/>
      <c r="AK520" s="21">
        <v>527</v>
      </c>
      <c r="AM520" s="21"/>
      <c r="AN520" s="26"/>
      <c r="AO520" s="21"/>
      <c r="AP520" s="21"/>
      <c r="AQ520" s="21">
        <v>518</v>
      </c>
      <c r="AR520" s="21" t="s">
        <v>1769</v>
      </c>
      <c r="AS520" s="21"/>
      <c r="AT520" s="21" t="s">
        <v>772</v>
      </c>
      <c r="AU520" s="21" t="s">
        <v>2773</v>
      </c>
      <c r="AV520" s="21"/>
      <c r="AW520" s="21" t="s">
        <v>3772</v>
      </c>
    </row>
    <row r="521" spans="5:49" x14ac:dyDescent="0.25">
      <c r="E521">
        <v>518</v>
      </c>
      <c r="F521" s="21" t="s">
        <v>772</v>
      </c>
      <c r="G521" s="21" t="s">
        <v>4793</v>
      </c>
      <c r="I521" s="21"/>
      <c r="J521" s="21"/>
      <c r="K521" s="21"/>
      <c r="L521" s="21"/>
      <c r="M521" s="21">
        <v>514</v>
      </c>
      <c r="O521" s="21"/>
      <c r="P521" s="21"/>
      <c r="Q521" s="21"/>
      <c r="R521" s="21"/>
      <c r="S521" s="21">
        <v>528</v>
      </c>
      <c r="U521" s="21"/>
      <c r="V521" s="26"/>
      <c r="Y521" s="21" t="s">
        <v>1769</v>
      </c>
      <c r="Z521" s="21" t="s">
        <v>772</v>
      </c>
      <c r="AA521" s="21"/>
      <c r="AB521" s="84" t="s">
        <v>2773</v>
      </c>
      <c r="AC521" s="21" t="s">
        <v>3772</v>
      </c>
      <c r="AD521" s="21"/>
      <c r="AE521" s="21">
        <v>518</v>
      </c>
      <c r="AG521" s="21"/>
      <c r="AH521" s="21"/>
      <c r="AI521" s="21"/>
      <c r="AJ521" s="21"/>
      <c r="AK521" s="21">
        <v>528</v>
      </c>
      <c r="AM521" s="21"/>
      <c r="AN521" s="26"/>
      <c r="AO521" s="21"/>
      <c r="AP521" s="21"/>
      <c r="AQ521" s="21">
        <v>519</v>
      </c>
      <c r="AR521" s="21" t="s">
        <v>1770</v>
      </c>
      <c r="AS521" s="21"/>
      <c r="AT521" s="21" t="s">
        <v>773</v>
      </c>
      <c r="AU521" s="21" t="s">
        <v>2774</v>
      </c>
      <c r="AV521" s="21"/>
      <c r="AW521" s="21" t="s">
        <v>3773</v>
      </c>
    </row>
    <row r="522" spans="5:49" x14ac:dyDescent="0.25">
      <c r="E522">
        <v>519</v>
      </c>
      <c r="F522" s="21" t="s">
        <v>773</v>
      </c>
      <c r="G522" s="21" t="s">
        <v>4794</v>
      </c>
      <c r="I522" s="21"/>
      <c r="J522" s="21"/>
      <c r="K522" s="21"/>
      <c r="L522" s="21"/>
      <c r="M522" s="21">
        <v>515</v>
      </c>
      <c r="O522" s="21"/>
      <c r="P522" s="21"/>
      <c r="Q522" s="21"/>
      <c r="R522" s="21"/>
      <c r="S522" s="21">
        <v>529</v>
      </c>
      <c r="U522" s="21"/>
      <c r="V522" s="26"/>
      <c r="Y522" s="21" t="s">
        <v>1770</v>
      </c>
      <c r="Z522" s="21" t="s">
        <v>773</v>
      </c>
      <c r="AA522" s="21"/>
      <c r="AB522" s="84" t="s">
        <v>2774</v>
      </c>
      <c r="AC522" s="21" t="s">
        <v>3773</v>
      </c>
      <c r="AD522" s="21"/>
      <c r="AE522" s="21">
        <v>519</v>
      </c>
      <c r="AG522" s="21"/>
      <c r="AH522" s="21"/>
      <c r="AI522" s="21"/>
      <c r="AJ522" s="21"/>
      <c r="AK522" s="21">
        <v>529</v>
      </c>
      <c r="AM522" s="21"/>
      <c r="AN522" s="26"/>
      <c r="AO522" s="21"/>
      <c r="AP522" s="21"/>
      <c r="AQ522" s="21">
        <v>520</v>
      </c>
      <c r="AR522" s="21" t="s">
        <v>1771</v>
      </c>
      <c r="AS522" s="21"/>
      <c r="AT522" s="21" t="s">
        <v>774</v>
      </c>
      <c r="AU522" s="21" t="s">
        <v>2775</v>
      </c>
      <c r="AV522" s="21"/>
      <c r="AW522" s="21" t="s">
        <v>3774</v>
      </c>
    </row>
    <row r="523" spans="5:49" x14ac:dyDescent="0.25">
      <c r="E523">
        <v>520</v>
      </c>
      <c r="F523" s="21" t="s">
        <v>774</v>
      </c>
      <c r="G523" s="21" t="s">
        <v>4795</v>
      </c>
      <c r="I523" s="21"/>
      <c r="J523" s="21"/>
      <c r="K523" s="21"/>
      <c r="L523" s="21"/>
      <c r="M523" s="21">
        <v>516</v>
      </c>
      <c r="O523" s="21"/>
      <c r="P523" s="21"/>
      <c r="Q523" s="21"/>
      <c r="R523" s="21"/>
      <c r="S523" s="21">
        <v>530</v>
      </c>
      <c r="U523" s="21"/>
      <c r="V523" s="26"/>
      <c r="Y523" s="21" t="s">
        <v>1771</v>
      </c>
      <c r="Z523" s="21" t="s">
        <v>774</v>
      </c>
      <c r="AA523" s="21"/>
      <c r="AB523" s="84" t="s">
        <v>2775</v>
      </c>
      <c r="AC523" s="21" t="s">
        <v>3774</v>
      </c>
      <c r="AD523" s="21"/>
      <c r="AE523" s="21">
        <v>520</v>
      </c>
      <c r="AG523" s="21"/>
      <c r="AH523" s="21"/>
      <c r="AI523" s="21"/>
      <c r="AJ523" s="21"/>
      <c r="AK523" s="21">
        <v>530</v>
      </c>
      <c r="AM523" s="21"/>
      <c r="AN523" s="26"/>
      <c r="AO523" s="21"/>
      <c r="AP523" s="21"/>
      <c r="AQ523" s="21">
        <v>521</v>
      </c>
      <c r="AR523" s="21" t="s">
        <v>1772</v>
      </c>
      <c r="AS523" s="21"/>
      <c r="AT523" s="21" t="s">
        <v>775</v>
      </c>
      <c r="AU523" s="21" t="s">
        <v>2776</v>
      </c>
      <c r="AV523" s="21"/>
      <c r="AW523" s="21" t="s">
        <v>3775</v>
      </c>
    </row>
    <row r="524" spans="5:49" x14ac:dyDescent="0.25">
      <c r="E524">
        <v>521</v>
      </c>
      <c r="F524" s="21" t="s">
        <v>775</v>
      </c>
      <c r="G524" s="21" t="s">
        <v>4796</v>
      </c>
      <c r="I524" s="21"/>
      <c r="J524" s="21"/>
      <c r="K524" s="21"/>
      <c r="L524" s="21"/>
      <c r="M524" s="21">
        <v>517</v>
      </c>
      <c r="O524" s="21"/>
      <c r="P524" s="21"/>
      <c r="Q524" s="21"/>
      <c r="R524" s="21"/>
      <c r="S524" s="21">
        <v>531</v>
      </c>
      <c r="U524" s="21"/>
      <c r="V524" s="26"/>
      <c r="Y524" s="21" t="s">
        <v>1772</v>
      </c>
      <c r="Z524" s="21" t="s">
        <v>775</v>
      </c>
      <c r="AA524" s="21"/>
      <c r="AB524" s="84" t="s">
        <v>2776</v>
      </c>
      <c r="AC524" s="21" t="s">
        <v>3775</v>
      </c>
      <c r="AD524" s="21"/>
      <c r="AE524" s="21">
        <v>521</v>
      </c>
      <c r="AG524" s="21"/>
      <c r="AH524" s="21"/>
      <c r="AI524" s="21"/>
      <c r="AJ524" s="21"/>
      <c r="AK524" s="21">
        <v>531</v>
      </c>
      <c r="AM524" s="21"/>
      <c r="AN524" s="26"/>
      <c r="AO524" s="21"/>
      <c r="AP524" s="21"/>
      <c r="AQ524" s="21">
        <v>522</v>
      </c>
      <c r="AR524" s="21" t="s">
        <v>1773</v>
      </c>
      <c r="AS524" s="21"/>
      <c r="AT524" s="21" t="s">
        <v>776</v>
      </c>
      <c r="AU524" s="21" t="s">
        <v>2777</v>
      </c>
      <c r="AV524" s="21"/>
      <c r="AW524" s="21" t="s">
        <v>3776</v>
      </c>
    </row>
    <row r="525" spans="5:49" x14ac:dyDescent="0.25">
      <c r="E525">
        <v>522</v>
      </c>
      <c r="F525" s="21" t="s">
        <v>776</v>
      </c>
      <c r="G525" s="21" t="s">
        <v>4797</v>
      </c>
      <c r="I525" s="21"/>
      <c r="J525" s="21"/>
      <c r="K525" s="21"/>
      <c r="L525" s="21"/>
      <c r="M525" s="21">
        <v>518</v>
      </c>
      <c r="O525" s="21"/>
      <c r="P525" s="21"/>
      <c r="Q525" s="21"/>
      <c r="R525" s="21"/>
      <c r="S525" s="21">
        <v>532</v>
      </c>
      <c r="U525" s="21"/>
      <c r="V525" s="26"/>
      <c r="Y525" s="21" t="s">
        <v>1773</v>
      </c>
      <c r="Z525" s="21" t="s">
        <v>776</v>
      </c>
      <c r="AA525" s="21"/>
      <c r="AB525" s="84" t="s">
        <v>2777</v>
      </c>
      <c r="AC525" s="21" t="s">
        <v>3776</v>
      </c>
      <c r="AD525" s="21"/>
      <c r="AE525" s="21">
        <v>522</v>
      </c>
      <c r="AG525" s="21"/>
      <c r="AH525" s="21"/>
      <c r="AI525" s="21"/>
      <c r="AJ525" s="21"/>
      <c r="AK525" s="21">
        <v>532</v>
      </c>
      <c r="AM525" s="21"/>
      <c r="AN525" s="26"/>
      <c r="AO525" s="21"/>
      <c r="AP525" s="21"/>
      <c r="AQ525" s="21">
        <v>523</v>
      </c>
      <c r="AR525" s="21" t="s">
        <v>1774</v>
      </c>
      <c r="AS525" s="21"/>
      <c r="AT525" s="21" t="s">
        <v>777</v>
      </c>
      <c r="AU525" s="21" t="s">
        <v>2778</v>
      </c>
      <c r="AV525" s="21"/>
      <c r="AW525" s="21" t="s">
        <v>3777</v>
      </c>
    </row>
    <row r="526" spans="5:49" x14ac:dyDescent="0.25">
      <c r="E526">
        <v>523</v>
      </c>
      <c r="F526" s="21" t="s">
        <v>777</v>
      </c>
      <c r="G526" s="21" t="s">
        <v>4798</v>
      </c>
      <c r="I526" s="21"/>
      <c r="J526" s="21"/>
      <c r="K526" s="21"/>
      <c r="L526" s="21"/>
      <c r="M526" s="21">
        <v>519</v>
      </c>
      <c r="O526" s="21"/>
      <c r="P526" s="21"/>
      <c r="Q526" s="21"/>
      <c r="R526" s="21"/>
      <c r="S526" s="21">
        <v>533</v>
      </c>
      <c r="U526" s="21"/>
      <c r="V526" s="26"/>
      <c r="Y526" s="21" t="s">
        <v>1774</v>
      </c>
      <c r="Z526" s="21" t="s">
        <v>777</v>
      </c>
      <c r="AA526" s="21"/>
      <c r="AB526" s="84" t="s">
        <v>2778</v>
      </c>
      <c r="AC526" s="21" t="s">
        <v>3777</v>
      </c>
      <c r="AD526" s="21"/>
      <c r="AE526" s="21">
        <v>523</v>
      </c>
      <c r="AG526" s="21"/>
      <c r="AH526" s="21"/>
      <c r="AI526" s="21"/>
      <c r="AJ526" s="21"/>
      <c r="AK526" s="21">
        <v>533</v>
      </c>
      <c r="AM526" s="21"/>
      <c r="AN526" s="26"/>
      <c r="AO526" s="21"/>
      <c r="AP526" s="21"/>
      <c r="AQ526" s="21">
        <v>524</v>
      </c>
      <c r="AR526" s="21" t="s">
        <v>1775</v>
      </c>
      <c r="AS526" s="21"/>
      <c r="AT526" s="21" t="s">
        <v>778</v>
      </c>
      <c r="AU526" s="21" t="s">
        <v>2779</v>
      </c>
      <c r="AV526" s="21"/>
      <c r="AW526" s="21" t="s">
        <v>3778</v>
      </c>
    </row>
    <row r="527" spans="5:49" x14ac:dyDescent="0.25">
      <c r="E527">
        <v>524</v>
      </c>
      <c r="F527" s="21" t="s">
        <v>778</v>
      </c>
      <c r="G527" s="21" t="s">
        <v>4799</v>
      </c>
      <c r="I527" s="21"/>
      <c r="J527" s="21"/>
      <c r="K527" s="21"/>
      <c r="L527" s="21"/>
      <c r="M527" s="21">
        <v>520</v>
      </c>
      <c r="O527" s="21"/>
      <c r="P527" s="21"/>
      <c r="Q527" s="21"/>
      <c r="R527" s="21"/>
      <c r="S527" s="21">
        <v>534</v>
      </c>
      <c r="U527" s="21"/>
      <c r="V527" s="26"/>
      <c r="Y527" s="21" t="s">
        <v>1775</v>
      </c>
      <c r="Z527" s="21" t="s">
        <v>778</v>
      </c>
      <c r="AA527" s="21"/>
      <c r="AB527" s="84" t="s">
        <v>2779</v>
      </c>
      <c r="AC527" s="21" t="s">
        <v>3778</v>
      </c>
      <c r="AD527" s="21"/>
      <c r="AE527" s="21">
        <v>524</v>
      </c>
      <c r="AG527" s="21"/>
      <c r="AH527" s="21"/>
      <c r="AI527" s="21"/>
      <c r="AJ527" s="21"/>
      <c r="AK527" s="21">
        <v>534</v>
      </c>
      <c r="AM527" s="21"/>
      <c r="AN527" s="26"/>
      <c r="AO527" s="21"/>
      <c r="AP527" s="21"/>
      <c r="AQ527" s="21">
        <v>525</v>
      </c>
      <c r="AR527" s="21" t="s">
        <v>1776</v>
      </c>
      <c r="AS527" s="21"/>
      <c r="AT527" s="21" t="s">
        <v>779</v>
      </c>
      <c r="AU527" s="21" t="s">
        <v>2780</v>
      </c>
      <c r="AV527" s="21"/>
      <c r="AW527" s="21" t="s">
        <v>3779</v>
      </c>
    </row>
    <row r="528" spans="5:49" x14ac:dyDescent="0.25">
      <c r="E528">
        <v>525</v>
      </c>
      <c r="F528" s="21" t="s">
        <v>779</v>
      </c>
      <c r="G528" s="21" t="s">
        <v>4800</v>
      </c>
      <c r="I528" s="21"/>
      <c r="J528" s="21"/>
      <c r="K528" s="21"/>
      <c r="L528" s="21"/>
      <c r="M528" s="21">
        <v>521</v>
      </c>
      <c r="O528" s="21"/>
      <c r="P528" s="21"/>
      <c r="Q528" s="21"/>
      <c r="R528" s="21"/>
      <c r="S528" s="21">
        <v>535</v>
      </c>
      <c r="U528" s="21"/>
      <c r="V528" s="26"/>
      <c r="Y528" s="21" t="s">
        <v>1776</v>
      </c>
      <c r="Z528" s="21" t="s">
        <v>779</v>
      </c>
      <c r="AA528" s="21"/>
      <c r="AB528" s="84" t="s">
        <v>2780</v>
      </c>
      <c r="AC528" s="21" t="s">
        <v>3779</v>
      </c>
      <c r="AD528" s="21"/>
      <c r="AE528" s="21">
        <v>525</v>
      </c>
      <c r="AG528" s="21"/>
      <c r="AH528" s="21"/>
      <c r="AI528" s="21"/>
      <c r="AJ528" s="21"/>
      <c r="AK528" s="21">
        <v>535</v>
      </c>
      <c r="AM528" s="21"/>
      <c r="AN528" s="26"/>
      <c r="AO528" s="21"/>
      <c r="AP528" s="21"/>
      <c r="AQ528" s="21">
        <v>526</v>
      </c>
      <c r="AR528" s="21" t="s">
        <v>1777</v>
      </c>
      <c r="AS528" s="21"/>
      <c r="AT528" s="21" t="s">
        <v>780</v>
      </c>
      <c r="AU528" s="21" t="s">
        <v>2781</v>
      </c>
      <c r="AV528" s="21"/>
      <c r="AW528" s="21" t="s">
        <v>3780</v>
      </c>
    </row>
    <row r="529" spans="5:49" x14ac:dyDescent="0.25">
      <c r="E529">
        <v>526</v>
      </c>
      <c r="F529" s="21" t="s">
        <v>780</v>
      </c>
      <c r="G529" s="21" t="s">
        <v>4801</v>
      </c>
      <c r="I529" s="21"/>
      <c r="J529" s="21"/>
      <c r="K529" s="21"/>
      <c r="L529" s="21"/>
      <c r="M529" s="21">
        <v>522</v>
      </c>
      <c r="O529" s="21"/>
      <c r="P529" s="21"/>
      <c r="Q529" s="21"/>
      <c r="R529" s="21"/>
      <c r="S529" s="21">
        <v>536</v>
      </c>
      <c r="U529" s="21"/>
      <c r="V529" s="26"/>
      <c r="Y529" s="21" t="s">
        <v>1777</v>
      </c>
      <c r="Z529" s="21" t="s">
        <v>780</v>
      </c>
      <c r="AA529" s="21"/>
      <c r="AB529" s="84" t="s">
        <v>2781</v>
      </c>
      <c r="AC529" s="21" t="s">
        <v>3780</v>
      </c>
      <c r="AD529" s="21"/>
      <c r="AE529" s="21">
        <v>526</v>
      </c>
      <c r="AG529" s="21"/>
      <c r="AH529" s="21"/>
      <c r="AI529" s="21"/>
      <c r="AJ529" s="21"/>
      <c r="AK529" s="21">
        <v>536</v>
      </c>
      <c r="AM529" s="21"/>
      <c r="AN529" s="26"/>
      <c r="AO529" s="21"/>
      <c r="AP529" s="21"/>
      <c r="AQ529" s="21">
        <v>527</v>
      </c>
      <c r="AR529" s="21" t="s">
        <v>1778</v>
      </c>
      <c r="AS529" s="21"/>
      <c r="AT529" s="21" t="s">
        <v>781</v>
      </c>
      <c r="AU529" s="21" t="s">
        <v>2782</v>
      </c>
      <c r="AV529" s="21"/>
      <c r="AW529" s="21" t="s">
        <v>3781</v>
      </c>
    </row>
    <row r="530" spans="5:49" x14ac:dyDescent="0.25">
      <c r="E530">
        <v>527</v>
      </c>
      <c r="F530" s="21" t="s">
        <v>781</v>
      </c>
      <c r="G530" s="21" t="s">
        <v>4802</v>
      </c>
      <c r="I530" s="21"/>
      <c r="J530" s="21"/>
      <c r="K530" s="21"/>
      <c r="L530" s="21"/>
      <c r="M530" s="21">
        <v>523</v>
      </c>
      <c r="O530" s="21"/>
      <c r="P530" s="21"/>
      <c r="Q530" s="21"/>
      <c r="R530" s="21"/>
      <c r="S530" s="21">
        <v>537</v>
      </c>
      <c r="U530" s="21"/>
      <c r="V530" s="26"/>
      <c r="Y530" s="21" t="s">
        <v>1778</v>
      </c>
      <c r="Z530" s="21" t="s">
        <v>781</v>
      </c>
      <c r="AA530" s="21"/>
      <c r="AB530" s="84" t="s">
        <v>2782</v>
      </c>
      <c r="AC530" s="21" t="s">
        <v>3781</v>
      </c>
      <c r="AD530" s="21"/>
      <c r="AE530" s="21">
        <v>527</v>
      </c>
      <c r="AG530" s="21"/>
      <c r="AH530" s="21"/>
      <c r="AI530" s="21"/>
      <c r="AJ530" s="21"/>
      <c r="AK530" s="21">
        <v>537</v>
      </c>
      <c r="AM530" s="21"/>
      <c r="AN530" s="26"/>
      <c r="AO530" s="21"/>
      <c r="AP530" s="21"/>
      <c r="AQ530" s="21">
        <v>528</v>
      </c>
      <c r="AR530" s="21" t="s">
        <v>1779</v>
      </c>
      <c r="AS530" s="21"/>
      <c r="AT530" s="21" t="s">
        <v>782</v>
      </c>
      <c r="AU530" s="21" t="s">
        <v>2783</v>
      </c>
      <c r="AV530" s="21"/>
      <c r="AW530" s="21" t="s">
        <v>3782</v>
      </c>
    </row>
    <row r="531" spans="5:49" x14ac:dyDescent="0.25">
      <c r="E531">
        <v>528</v>
      </c>
      <c r="F531" s="21" t="s">
        <v>782</v>
      </c>
      <c r="G531" s="21" t="s">
        <v>4803</v>
      </c>
      <c r="I531" s="21"/>
      <c r="J531" s="21"/>
      <c r="K531" s="21"/>
      <c r="L531" s="21"/>
      <c r="M531" s="21">
        <v>524</v>
      </c>
      <c r="O531" s="21"/>
      <c r="P531" s="21"/>
      <c r="Q531" s="21"/>
      <c r="R531" s="21"/>
      <c r="S531" s="21">
        <v>538</v>
      </c>
      <c r="U531" s="21"/>
      <c r="V531" s="26"/>
      <c r="Y531" s="21" t="s">
        <v>1779</v>
      </c>
      <c r="Z531" s="21" t="s">
        <v>782</v>
      </c>
      <c r="AA531" s="21"/>
      <c r="AB531" s="84" t="s">
        <v>2783</v>
      </c>
      <c r="AC531" s="21" t="s">
        <v>3782</v>
      </c>
      <c r="AD531" s="21"/>
      <c r="AE531" s="21">
        <v>528</v>
      </c>
      <c r="AG531" s="21"/>
      <c r="AH531" s="21"/>
      <c r="AI531" s="21"/>
      <c r="AJ531" s="21"/>
      <c r="AK531" s="21">
        <v>538</v>
      </c>
      <c r="AM531" s="21"/>
      <c r="AN531" s="26"/>
      <c r="AO531" s="21"/>
      <c r="AP531" s="21"/>
      <c r="AQ531" s="21">
        <v>529</v>
      </c>
      <c r="AR531" s="21" t="s">
        <v>1780</v>
      </c>
      <c r="AS531" s="21"/>
      <c r="AT531" s="21" t="s">
        <v>783</v>
      </c>
      <c r="AU531" s="21" t="s">
        <v>2784</v>
      </c>
      <c r="AV531" s="21"/>
      <c r="AW531" s="21" t="s">
        <v>3783</v>
      </c>
    </row>
    <row r="532" spans="5:49" x14ac:dyDescent="0.25">
      <c r="E532">
        <v>529</v>
      </c>
      <c r="F532" s="21" t="s">
        <v>783</v>
      </c>
      <c r="G532" s="21" t="s">
        <v>4804</v>
      </c>
      <c r="I532" s="21"/>
      <c r="J532" s="21"/>
      <c r="K532" s="21"/>
      <c r="L532" s="21"/>
      <c r="M532" s="21">
        <v>525</v>
      </c>
      <c r="O532" s="21"/>
      <c r="P532" s="21"/>
      <c r="Q532" s="21"/>
      <c r="R532" s="21"/>
      <c r="S532" s="21">
        <v>539</v>
      </c>
      <c r="U532" s="21"/>
      <c r="V532" s="26"/>
      <c r="Y532" s="21" t="s">
        <v>1780</v>
      </c>
      <c r="Z532" s="21" t="s">
        <v>783</v>
      </c>
      <c r="AA532" s="21"/>
      <c r="AB532" s="84" t="s">
        <v>2784</v>
      </c>
      <c r="AC532" s="21" t="s">
        <v>3783</v>
      </c>
      <c r="AD532" s="21"/>
      <c r="AE532" s="21">
        <v>529</v>
      </c>
      <c r="AG532" s="21"/>
      <c r="AH532" s="21"/>
      <c r="AI532" s="21"/>
      <c r="AJ532" s="21"/>
      <c r="AK532" s="21">
        <v>539</v>
      </c>
      <c r="AM532" s="21"/>
      <c r="AN532" s="26"/>
      <c r="AO532" s="21"/>
      <c r="AP532" s="21"/>
      <c r="AQ532" s="21">
        <v>530</v>
      </c>
      <c r="AR532" s="21" t="s">
        <v>1781</v>
      </c>
      <c r="AS532" s="21"/>
      <c r="AT532" s="21" t="s">
        <v>784</v>
      </c>
      <c r="AU532" s="21" t="s">
        <v>2785</v>
      </c>
      <c r="AV532" s="21"/>
      <c r="AW532" s="21" t="s">
        <v>3784</v>
      </c>
    </row>
    <row r="533" spans="5:49" x14ac:dyDescent="0.25">
      <c r="E533">
        <v>530</v>
      </c>
      <c r="F533" s="21" t="s">
        <v>784</v>
      </c>
      <c r="G533" s="21" t="s">
        <v>4805</v>
      </c>
      <c r="I533" s="21"/>
      <c r="J533" s="21"/>
      <c r="K533" s="21"/>
      <c r="L533" s="21"/>
      <c r="M533" s="21">
        <v>526</v>
      </c>
      <c r="O533" s="21"/>
      <c r="P533" s="21"/>
      <c r="Q533" s="21"/>
      <c r="R533" s="21"/>
      <c r="S533" s="21">
        <v>540</v>
      </c>
      <c r="U533" s="21"/>
      <c r="V533" s="26"/>
      <c r="Y533" s="21" t="s">
        <v>1781</v>
      </c>
      <c r="Z533" s="21" t="s">
        <v>784</v>
      </c>
      <c r="AA533" s="21"/>
      <c r="AB533" s="84" t="s">
        <v>2785</v>
      </c>
      <c r="AC533" s="21" t="s">
        <v>3784</v>
      </c>
      <c r="AD533" s="21"/>
      <c r="AE533" s="21">
        <v>530</v>
      </c>
      <c r="AG533" s="21"/>
      <c r="AH533" s="21"/>
      <c r="AI533" s="21"/>
      <c r="AJ533" s="21"/>
      <c r="AK533" s="21">
        <v>540</v>
      </c>
      <c r="AM533" s="21"/>
      <c r="AN533" s="26"/>
      <c r="AO533" s="21"/>
      <c r="AP533" s="21"/>
      <c r="AQ533" s="21">
        <v>531</v>
      </c>
      <c r="AR533" s="21" t="s">
        <v>1782</v>
      </c>
      <c r="AS533" s="21"/>
      <c r="AT533" s="21" t="s">
        <v>785</v>
      </c>
      <c r="AU533" s="21" t="s">
        <v>2786</v>
      </c>
      <c r="AV533" s="21"/>
      <c r="AW533" s="21" t="s">
        <v>3785</v>
      </c>
    </row>
    <row r="534" spans="5:49" x14ac:dyDescent="0.25">
      <c r="E534">
        <v>531</v>
      </c>
      <c r="F534" s="21" t="s">
        <v>785</v>
      </c>
      <c r="G534" s="21" t="s">
        <v>4806</v>
      </c>
      <c r="I534" s="21"/>
      <c r="J534" s="21"/>
      <c r="K534" s="21"/>
      <c r="L534" s="21"/>
      <c r="M534" s="21">
        <v>527</v>
      </c>
      <c r="O534" s="21"/>
      <c r="P534" s="21"/>
      <c r="Q534" s="21"/>
      <c r="R534" s="21"/>
      <c r="S534" s="21">
        <v>541</v>
      </c>
      <c r="U534" s="21"/>
      <c r="V534" s="26"/>
      <c r="Y534" s="21" t="s">
        <v>1782</v>
      </c>
      <c r="Z534" s="21" t="s">
        <v>785</v>
      </c>
      <c r="AA534" s="21"/>
      <c r="AB534" s="84" t="s">
        <v>2786</v>
      </c>
      <c r="AC534" s="21" t="s">
        <v>3785</v>
      </c>
      <c r="AD534" s="21"/>
      <c r="AE534" s="21">
        <v>531</v>
      </c>
      <c r="AG534" s="21"/>
      <c r="AH534" s="21"/>
      <c r="AI534" s="21"/>
      <c r="AJ534" s="21"/>
      <c r="AK534" s="21">
        <v>541</v>
      </c>
      <c r="AM534" s="21"/>
      <c r="AN534" s="26"/>
      <c r="AO534" s="21"/>
      <c r="AP534" s="21"/>
      <c r="AQ534" s="21">
        <v>532</v>
      </c>
      <c r="AR534" s="21" t="s">
        <v>1783</v>
      </c>
      <c r="AS534" s="21"/>
      <c r="AT534" s="21" t="s">
        <v>786</v>
      </c>
      <c r="AU534" s="21" t="s">
        <v>2787</v>
      </c>
      <c r="AV534" s="21"/>
      <c r="AW534" s="21" t="s">
        <v>3786</v>
      </c>
    </row>
    <row r="535" spans="5:49" x14ac:dyDescent="0.25">
      <c r="E535">
        <v>532</v>
      </c>
      <c r="F535" s="21" t="s">
        <v>786</v>
      </c>
      <c r="G535" s="21" t="s">
        <v>4807</v>
      </c>
      <c r="I535" s="21"/>
      <c r="J535" s="21"/>
      <c r="K535" s="21"/>
      <c r="L535" s="21"/>
      <c r="M535" s="21">
        <v>528</v>
      </c>
      <c r="O535" s="21"/>
      <c r="P535" s="21"/>
      <c r="Q535" s="21"/>
      <c r="R535" s="21"/>
      <c r="S535" s="21">
        <v>542</v>
      </c>
      <c r="U535" s="21"/>
      <c r="V535" s="26"/>
      <c r="Y535" s="21" t="s">
        <v>1783</v>
      </c>
      <c r="Z535" s="21" t="s">
        <v>786</v>
      </c>
      <c r="AA535" s="21"/>
      <c r="AB535" s="84" t="s">
        <v>2787</v>
      </c>
      <c r="AC535" s="21" t="s">
        <v>3786</v>
      </c>
      <c r="AD535" s="21"/>
      <c r="AE535" s="21">
        <v>532</v>
      </c>
      <c r="AG535" s="21"/>
      <c r="AH535" s="21"/>
      <c r="AI535" s="21"/>
      <c r="AJ535" s="21"/>
      <c r="AK535" s="21">
        <v>542</v>
      </c>
      <c r="AM535" s="21"/>
      <c r="AN535" s="26"/>
      <c r="AO535" s="21"/>
      <c r="AP535" s="21"/>
      <c r="AQ535" s="21">
        <v>533</v>
      </c>
      <c r="AR535" s="21" t="s">
        <v>1784</v>
      </c>
      <c r="AS535" s="21"/>
      <c r="AT535" s="21" t="s">
        <v>787</v>
      </c>
      <c r="AU535" s="21" t="s">
        <v>2788</v>
      </c>
      <c r="AV535" s="21"/>
      <c r="AW535" s="21" t="s">
        <v>3787</v>
      </c>
    </row>
    <row r="536" spans="5:49" x14ac:dyDescent="0.25">
      <c r="E536">
        <v>533</v>
      </c>
      <c r="F536" s="21" t="s">
        <v>787</v>
      </c>
      <c r="G536" s="21" t="s">
        <v>4808</v>
      </c>
      <c r="I536" s="21"/>
      <c r="J536" s="21"/>
      <c r="K536" s="21"/>
      <c r="L536" s="21"/>
      <c r="M536" s="21">
        <v>529</v>
      </c>
      <c r="O536" s="21"/>
      <c r="P536" s="21"/>
      <c r="Q536" s="21"/>
      <c r="R536" s="21"/>
      <c r="S536" s="21">
        <v>543</v>
      </c>
      <c r="U536" s="21"/>
      <c r="V536" s="26"/>
      <c r="Y536" s="21" t="s">
        <v>1784</v>
      </c>
      <c r="Z536" s="21" t="s">
        <v>787</v>
      </c>
      <c r="AA536" s="21"/>
      <c r="AB536" s="84" t="s">
        <v>2788</v>
      </c>
      <c r="AC536" s="21" t="s">
        <v>3787</v>
      </c>
      <c r="AD536" s="21"/>
      <c r="AE536" s="21">
        <v>533</v>
      </c>
      <c r="AG536" s="21"/>
      <c r="AH536" s="21"/>
      <c r="AI536" s="21"/>
      <c r="AJ536" s="21"/>
      <c r="AK536" s="21">
        <v>543</v>
      </c>
      <c r="AM536" s="21"/>
      <c r="AN536" s="26"/>
      <c r="AO536" s="21"/>
      <c r="AP536" s="21"/>
      <c r="AQ536" s="21">
        <v>534</v>
      </c>
      <c r="AR536" s="21" t="s">
        <v>1785</v>
      </c>
      <c r="AS536" s="21"/>
      <c r="AT536" s="21" t="s">
        <v>788</v>
      </c>
      <c r="AU536" s="21" t="s">
        <v>2789</v>
      </c>
      <c r="AV536" s="21"/>
      <c r="AW536" s="21" t="s">
        <v>3788</v>
      </c>
    </row>
    <row r="537" spans="5:49" x14ac:dyDescent="0.25">
      <c r="E537">
        <v>534</v>
      </c>
      <c r="F537" s="21" t="s">
        <v>788</v>
      </c>
      <c r="G537" s="21" t="s">
        <v>4809</v>
      </c>
      <c r="I537" s="21"/>
      <c r="J537" s="21"/>
      <c r="K537" s="21"/>
      <c r="L537" s="21"/>
      <c r="M537" s="21">
        <v>530</v>
      </c>
      <c r="O537" s="21"/>
      <c r="P537" s="21"/>
      <c r="Q537" s="21"/>
      <c r="R537" s="21"/>
      <c r="S537" s="21">
        <v>544</v>
      </c>
      <c r="U537" s="21"/>
      <c r="V537" s="26"/>
      <c r="Y537" s="21" t="s">
        <v>1785</v>
      </c>
      <c r="Z537" s="21" t="s">
        <v>788</v>
      </c>
      <c r="AA537" s="21"/>
      <c r="AB537" s="84" t="s">
        <v>2789</v>
      </c>
      <c r="AC537" s="21" t="s">
        <v>3788</v>
      </c>
      <c r="AD537" s="21"/>
      <c r="AE537" s="21">
        <v>534</v>
      </c>
      <c r="AG537" s="21"/>
      <c r="AH537" s="21"/>
      <c r="AI537" s="21"/>
      <c r="AJ537" s="21"/>
      <c r="AK537" s="21">
        <v>544</v>
      </c>
      <c r="AM537" s="21"/>
      <c r="AN537" s="26"/>
      <c r="AO537" s="21"/>
      <c r="AP537" s="21"/>
      <c r="AQ537" s="21">
        <v>535</v>
      </c>
      <c r="AR537" s="21" t="s">
        <v>1786</v>
      </c>
      <c r="AS537" s="21"/>
      <c r="AT537" s="21" t="s">
        <v>789</v>
      </c>
      <c r="AU537" s="21" t="s">
        <v>2790</v>
      </c>
      <c r="AV537" s="21"/>
      <c r="AW537" s="21" t="s">
        <v>3789</v>
      </c>
    </row>
    <row r="538" spans="5:49" x14ac:dyDescent="0.25">
      <c r="E538">
        <v>535</v>
      </c>
      <c r="F538" s="21" t="s">
        <v>789</v>
      </c>
      <c r="G538" s="21" t="s">
        <v>4810</v>
      </c>
      <c r="I538" s="21"/>
      <c r="J538" s="21"/>
      <c r="K538" s="21"/>
      <c r="L538" s="21"/>
      <c r="M538" s="21">
        <v>531</v>
      </c>
      <c r="O538" s="21"/>
      <c r="P538" s="21"/>
      <c r="Q538" s="21"/>
      <c r="R538" s="21"/>
      <c r="S538" s="21">
        <v>545</v>
      </c>
      <c r="U538" s="21"/>
      <c r="V538" s="26"/>
      <c r="Y538" s="21" t="s">
        <v>1786</v>
      </c>
      <c r="Z538" s="21" t="s">
        <v>789</v>
      </c>
      <c r="AA538" s="21"/>
      <c r="AB538" s="84" t="s">
        <v>2790</v>
      </c>
      <c r="AC538" s="21" t="s">
        <v>3789</v>
      </c>
      <c r="AD538" s="21"/>
      <c r="AE538" s="21">
        <v>535</v>
      </c>
      <c r="AG538" s="21"/>
      <c r="AH538" s="21"/>
      <c r="AI538" s="21"/>
      <c r="AJ538" s="21"/>
      <c r="AK538" s="21">
        <v>545</v>
      </c>
      <c r="AM538" s="21"/>
      <c r="AN538" s="26"/>
      <c r="AO538" s="21"/>
      <c r="AP538" s="21"/>
      <c r="AQ538" s="21">
        <v>536</v>
      </c>
      <c r="AR538" s="21" t="s">
        <v>1787</v>
      </c>
      <c r="AS538" s="21"/>
      <c r="AT538" s="21" t="s">
        <v>790</v>
      </c>
      <c r="AU538" s="21" t="s">
        <v>2791</v>
      </c>
      <c r="AV538" s="21"/>
      <c r="AW538" s="21" t="s">
        <v>3790</v>
      </c>
    </row>
    <row r="539" spans="5:49" x14ac:dyDescent="0.25">
      <c r="E539">
        <v>536</v>
      </c>
      <c r="F539" s="21" t="s">
        <v>790</v>
      </c>
      <c r="G539" s="21" t="s">
        <v>4811</v>
      </c>
      <c r="I539" s="21"/>
      <c r="J539" s="21"/>
      <c r="K539" s="21"/>
      <c r="L539" s="21"/>
      <c r="M539" s="21">
        <v>532</v>
      </c>
      <c r="O539" s="21"/>
      <c r="P539" s="21"/>
      <c r="Q539" s="21"/>
      <c r="R539" s="21"/>
      <c r="S539" s="21">
        <v>546</v>
      </c>
      <c r="U539" s="21"/>
      <c r="V539" s="26"/>
      <c r="Y539" s="21" t="s">
        <v>1787</v>
      </c>
      <c r="Z539" s="21" t="s">
        <v>790</v>
      </c>
      <c r="AA539" s="21"/>
      <c r="AB539" s="84" t="s">
        <v>2791</v>
      </c>
      <c r="AC539" s="21" t="s">
        <v>3790</v>
      </c>
      <c r="AD539" s="21"/>
      <c r="AE539" s="21">
        <v>536</v>
      </c>
      <c r="AG539" s="21"/>
      <c r="AH539" s="21"/>
      <c r="AI539" s="21"/>
      <c r="AJ539" s="21"/>
      <c r="AK539" s="21">
        <v>546</v>
      </c>
      <c r="AM539" s="21"/>
      <c r="AN539" s="26"/>
      <c r="AO539" s="21"/>
      <c r="AP539" s="21"/>
      <c r="AQ539" s="21">
        <v>537</v>
      </c>
      <c r="AR539" s="21" t="s">
        <v>1788</v>
      </c>
      <c r="AS539" s="21"/>
      <c r="AT539" s="21" t="s">
        <v>791</v>
      </c>
      <c r="AU539" s="21" t="s">
        <v>2792</v>
      </c>
      <c r="AV539" s="21"/>
      <c r="AW539" s="21" t="s">
        <v>3791</v>
      </c>
    </row>
    <row r="540" spans="5:49" x14ac:dyDescent="0.25">
      <c r="E540">
        <v>537</v>
      </c>
      <c r="F540" s="21" t="s">
        <v>791</v>
      </c>
      <c r="G540" s="21" t="s">
        <v>4812</v>
      </c>
      <c r="I540" s="21"/>
      <c r="J540" s="21"/>
      <c r="K540" s="21"/>
      <c r="L540" s="21"/>
      <c r="M540" s="21">
        <v>533</v>
      </c>
      <c r="O540" s="21"/>
      <c r="P540" s="21"/>
      <c r="Q540" s="21"/>
      <c r="R540" s="21"/>
      <c r="S540" s="21">
        <v>547</v>
      </c>
      <c r="U540" s="21"/>
      <c r="V540" s="26"/>
      <c r="Y540" s="21" t="s">
        <v>1788</v>
      </c>
      <c r="Z540" s="21" t="s">
        <v>791</v>
      </c>
      <c r="AA540" s="21"/>
      <c r="AB540" s="84" t="s">
        <v>2792</v>
      </c>
      <c r="AC540" s="21" t="s">
        <v>3791</v>
      </c>
      <c r="AD540" s="21"/>
      <c r="AE540" s="21">
        <v>537</v>
      </c>
      <c r="AG540" s="21"/>
      <c r="AH540" s="21"/>
      <c r="AI540" s="21"/>
      <c r="AJ540" s="21"/>
      <c r="AK540" s="21">
        <v>547</v>
      </c>
      <c r="AM540" s="21"/>
      <c r="AN540" s="26"/>
      <c r="AO540" s="21"/>
      <c r="AP540" s="21"/>
      <c r="AQ540" s="21">
        <v>538</v>
      </c>
      <c r="AR540" s="21" t="s">
        <v>1789</v>
      </c>
      <c r="AS540" s="21"/>
      <c r="AT540" s="21" t="s">
        <v>792</v>
      </c>
      <c r="AU540" s="21" t="s">
        <v>2793</v>
      </c>
      <c r="AV540" s="21"/>
      <c r="AW540" s="21" t="s">
        <v>3792</v>
      </c>
    </row>
    <row r="541" spans="5:49" x14ac:dyDescent="0.25">
      <c r="E541">
        <v>538</v>
      </c>
      <c r="F541" s="21" t="s">
        <v>792</v>
      </c>
      <c r="G541" s="21" t="s">
        <v>4813</v>
      </c>
      <c r="I541" s="21"/>
      <c r="J541" s="21"/>
      <c r="K541" s="21"/>
      <c r="L541" s="21"/>
      <c r="M541" s="21">
        <v>534</v>
      </c>
      <c r="O541" s="21"/>
      <c r="P541" s="21"/>
      <c r="Q541" s="21"/>
      <c r="R541" s="21"/>
      <c r="S541" s="21">
        <v>548</v>
      </c>
      <c r="U541" s="21"/>
      <c r="V541" s="26"/>
      <c r="Y541" s="21" t="s">
        <v>1789</v>
      </c>
      <c r="Z541" s="21" t="s">
        <v>792</v>
      </c>
      <c r="AA541" s="21"/>
      <c r="AB541" s="84" t="s">
        <v>2793</v>
      </c>
      <c r="AC541" s="21" t="s">
        <v>3792</v>
      </c>
      <c r="AD541" s="21"/>
      <c r="AE541" s="21">
        <v>538</v>
      </c>
      <c r="AG541" s="21"/>
      <c r="AH541" s="21"/>
      <c r="AI541" s="21"/>
      <c r="AJ541" s="21"/>
      <c r="AK541" s="21">
        <v>548</v>
      </c>
      <c r="AM541" s="21"/>
      <c r="AN541" s="26"/>
      <c r="AO541" s="21"/>
      <c r="AP541" s="21"/>
      <c r="AQ541" s="21">
        <v>539</v>
      </c>
      <c r="AR541" s="21" t="s">
        <v>1790</v>
      </c>
      <c r="AS541" s="21"/>
      <c r="AT541" s="21" t="s">
        <v>793</v>
      </c>
      <c r="AU541" s="21" t="s">
        <v>2794</v>
      </c>
      <c r="AV541" s="21"/>
      <c r="AW541" s="21" t="s">
        <v>3793</v>
      </c>
    </row>
    <row r="542" spans="5:49" x14ac:dyDescent="0.25">
      <c r="E542">
        <v>539</v>
      </c>
      <c r="F542" s="21" t="s">
        <v>793</v>
      </c>
      <c r="G542" s="21" t="s">
        <v>4814</v>
      </c>
      <c r="I542" s="21"/>
      <c r="J542" s="21"/>
      <c r="K542" s="21"/>
      <c r="L542" s="21"/>
      <c r="M542" s="21">
        <v>535</v>
      </c>
      <c r="O542" s="21"/>
      <c r="P542" s="21"/>
      <c r="Q542" s="21"/>
      <c r="R542" s="21"/>
      <c r="S542" s="21">
        <v>549</v>
      </c>
      <c r="U542" s="21"/>
      <c r="V542" s="26"/>
      <c r="Y542" s="21" t="s">
        <v>1790</v>
      </c>
      <c r="Z542" s="21" t="s">
        <v>793</v>
      </c>
      <c r="AA542" s="21"/>
      <c r="AB542" s="84" t="s">
        <v>2794</v>
      </c>
      <c r="AC542" s="21" t="s">
        <v>3793</v>
      </c>
      <c r="AD542" s="21"/>
      <c r="AE542" s="21">
        <v>539</v>
      </c>
      <c r="AG542" s="21"/>
      <c r="AH542" s="21"/>
      <c r="AI542" s="21"/>
      <c r="AJ542" s="21"/>
      <c r="AK542" s="21">
        <v>549</v>
      </c>
      <c r="AM542" s="21"/>
      <c r="AN542" s="26"/>
      <c r="AO542" s="21"/>
      <c r="AP542" s="21"/>
      <c r="AQ542" s="21">
        <v>540</v>
      </c>
      <c r="AR542" s="21" t="s">
        <v>1791</v>
      </c>
      <c r="AS542" s="21"/>
      <c r="AT542" s="21" t="s">
        <v>794</v>
      </c>
      <c r="AU542" s="21" t="s">
        <v>2795</v>
      </c>
      <c r="AV542" s="21"/>
      <c r="AW542" s="21" t="s">
        <v>3794</v>
      </c>
    </row>
    <row r="543" spans="5:49" x14ac:dyDescent="0.25">
      <c r="E543">
        <v>540</v>
      </c>
      <c r="F543" s="21" t="s">
        <v>794</v>
      </c>
      <c r="G543" s="21" t="s">
        <v>4815</v>
      </c>
      <c r="I543" s="21"/>
      <c r="J543" s="21"/>
      <c r="K543" s="21"/>
      <c r="L543" s="21"/>
      <c r="M543" s="21">
        <v>536</v>
      </c>
      <c r="O543" s="21"/>
      <c r="P543" s="21"/>
      <c r="Q543" s="21"/>
      <c r="R543" s="21"/>
      <c r="S543" s="21">
        <v>550</v>
      </c>
      <c r="U543" s="21"/>
      <c r="V543" s="26"/>
      <c r="Y543" s="21" t="s">
        <v>1791</v>
      </c>
      <c r="Z543" s="21" t="s">
        <v>794</v>
      </c>
      <c r="AA543" s="21"/>
      <c r="AB543" s="84" t="s">
        <v>2795</v>
      </c>
      <c r="AC543" s="21" t="s">
        <v>3794</v>
      </c>
      <c r="AD543" s="21"/>
      <c r="AE543" s="21">
        <v>540</v>
      </c>
      <c r="AG543" s="21"/>
      <c r="AH543" s="21"/>
      <c r="AI543" s="21"/>
      <c r="AJ543" s="21"/>
      <c r="AK543" s="21">
        <v>550</v>
      </c>
      <c r="AM543" s="21"/>
      <c r="AN543" s="26"/>
      <c r="AO543" s="21"/>
      <c r="AP543" s="21"/>
      <c r="AQ543" s="21">
        <v>541</v>
      </c>
      <c r="AR543" s="21" t="s">
        <v>1792</v>
      </c>
      <c r="AS543" s="21"/>
      <c r="AT543" s="21" t="s">
        <v>795</v>
      </c>
      <c r="AU543" s="21" t="s">
        <v>2796</v>
      </c>
      <c r="AV543" s="21"/>
      <c r="AW543" s="21" t="s">
        <v>3795</v>
      </c>
    </row>
    <row r="544" spans="5:49" x14ac:dyDescent="0.25">
      <c r="E544">
        <v>541</v>
      </c>
      <c r="F544" s="21" t="s">
        <v>795</v>
      </c>
      <c r="G544" s="21" t="s">
        <v>4816</v>
      </c>
      <c r="I544" s="21"/>
      <c r="J544" s="21"/>
      <c r="K544" s="21"/>
      <c r="L544" s="21"/>
      <c r="M544" s="21">
        <v>537</v>
      </c>
      <c r="O544" s="21"/>
      <c r="P544" s="21"/>
      <c r="Q544" s="21"/>
      <c r="R544" s="21"/>
      <c r="S544" s="21">
        <v>551</v>
      </c>
      <c r="U544" s="21"/>
      <c r="V544" s="26"/>
      <c r="Y544" s="21" t="s">
        <v>1792</v>
      </c>
      <c r="Z544" s="21" t="s">
        <v>795</v>
      </c>
      <c r="AA544" s="21"/>
      <c r="AB544" s="84" t="s">
        <v>2796</v>
      </c>
      <c r="AC544" s="21" t="s">
        <v>3795</v>
      </c>
      <c r="AD544" s="21"/>
      <c r="AE544" s="21">
        <v>541</v>
      </c>
      <c r="AG544" s="21"/>
      <c r="AH544" s="21"/>
      <c r="AI544" s="21"/>
      <c r="AJ544" s="21"/>
      <c r="AK544" s="21">
        <v>551</v>
      </c>
      <c r="AM544" s="21"/>
      <c r="AN544" s="26"/>
      <c r="AO544" s="21"/>
      <c r="AP544" s="21"/>
      <c r="AQ544" s="21">
        <v>542</v>
      </c>
      <c r="AR544" s="21" t="s">
        <v>1793</v>
      </c>
      <c r="AS544" s="21"/>
      <c r="AT544" s="21" t="s">
        <v>796</v>
      </c>
      <c r="AU544" s="21" t="s">
        <v>2797</v>
      </c>
      <c r="AV544" s="21"/>
      <c r="AW544" s="21" t="s">
        <v>3796</v>
      </c>
    </row>
    <row r="545" spans="5:49" x14ac:dyDescent="0.25">
      <c r="E545">
        <v>542</v>
      </c>
      <c r="F545" s="21" t="s">
        <v>796</v>
      </c>
      <c r="G545" s="21" t="s">
        <v>4817</v>
      </c>
      <c r="I545" s="21"/>
      <c r="J545" s="21"/>
      <c r="K545" s="21"/>
      <c r="L545" s="21"/>
      <c r="M545" s="21">
        <v>538</v>
      </c>
      <c r="O545" s="21"/>
      <c r="P545" s="21"/>
      <c r="Q545" s="21"/>
      <c r="R545" s="21"/>
      <c r="S545" s="21">
        <v>552</v>
      </c>
      <c r="U545" s="21"/>
      <c r="V545" s="26"/>
      <c r="Y545" s="21" t="s">
        <v>1793</v>
      </c>
      <c r="Z545" s="21" t="s">
        <v>796</v>
      </c>
      <c r="AA545" s="21"/>
      <c r="AB545" s="84" t="s">
        <v>2797</v>
      </c>
      <c r="AC545" s="21" t="s">
        <v>3796</v>
      </c>
      <c r="AD545" s="21"/>
      <c r="AE545" s="21">
        <v>542</v>
      </c>
      <c r="AG545" s="21"/>
      <c r="AH545" s="21"/>
      <c r="AI545" s="21"/>
      <c r="AJ545" s="21"/>
      <c r="AK545" s="21">
        <v>552</v>
      </c>
      <c r="AM545" s="21"/>
      <c r="AN545" s="26"/>
      <c r="AO545" s="21"/>
      <c r="AP545" s="21"/>
      <c r="AQ545" s="21">
        <v>543</v>
      </c>
      <c r="AR545" s="21" t="s">
        <v>1794</v>
      </c>
      <c r="AS545" s="21"/>
      <c r="AT545" s="21" t="s">
        <v>797</v>
      </c>
      <c r="AU545" s="21" t="s">
        <v>2798</v>
      </c>
      <c r="AV545" s="21"/>
      <c r="AW545" s="21" t="s">
        <v>3797</v>
      </c>
    </row>
    <row r="546" spans="5:49" x14ac:dyDescent="0.25">
      <c r="E546">
        <v>543</v>
      </c>
      <c r="F546" s="21" t="s">
        <v>797</v>
      </c>
      <c r="G546" s="21" t="s">
        <v>4818</v>
      </c>
      <c r="I546" s="21"/>
      <c r="J546" s="21"/>
      <c r="K546" s="21"/>
      <c r="L546" s="21"/>
      <c r="M546" s="21">
        <v>539</v>
      </c>
      <c r="O546" s="21"/>
      <c r="P546" s="21"/>
      <c r="Q546" s="21"/>
      <c r="R546" s="21"/>
      <c r="S546" s="21">
        <v>553</v>
      </c>
      <c r="U546" s="21"/>
      <c r="V546" s="26"/>
      <c r="Y546" s="21" t="s">
        <v>1794</v>
      </c>
      <c r="Z546" s="21" t="s">
        <v>797</v>
      </c>
      <c r="AA546" s="21"/>
      <c r="AB546" s="84" t="s">
        <v>2798</v>
      </c>
      <c r="AC546" s="21" t="s">
        <v>3797</v>
      </c>
      <c r="AD546" s="21"/>
      <c r="AE546" s="21">
        <v>543</v>
      </c>
      <c r="AG546" s="21"/>
      <c r="AH546" s="21"/>
      <c r="AI546" s="21"/>
      <c r="AJ546" s="21"/>
      <c r="AK546" s="21">
        <v>553</v>
      </c>
      <c r="AM546" s="21"/>
      <c r="AN546" s="26"/>
      <c r="AO546" s="21"/>
      <c r="AP546" s="21"/>
      <c r="AQ546" s="21">
        <v>544</v>
      </c>
      <c r="AR546" s="21" t="s">
        <v>1795</v>
      </c>
      <c r="AS546" s="21"/>
      <c r="AT546" s="21" t="s">
        <v>798</v>
      </c>
      <c r="AU546" s="21" t="s">
        <v>2799</v>
      </c>
      <c r="AV546" s="21"/>
      <c r="AW546" s="21" t="s">
        <v>3798</v>
      </c>
    </row>
    <row r="547" spans="5:49" x14ac:dyDescent="0.25">
      <c r="E547">
        <v>544</v>
      </c>
      <c r="F547" s="21" t="s">
        <v>798</v>
      </c>
      <c r="G547" s="21" t="s">
        <v>4819</v>
      </c>
      <c r="I547" s="21"/>
      <c r="J547" s="21"/>
      <c r="K547" s="21"/>
      <c r="L547" s="21"/>
      <c r="M547" s="21">
        <v>540</v>
      </c>
      <c r="O547" s="21"/>
      <c r="P547" s="21"/>
      <c r="Q547" s="21"/>
      <c r="R547" s="21"/>
      <c r="S547" s="21">
        <v>554</v>
      </c>
      <c r="U547" s="21"/>
      <c r="V547" s="26"/>
      <c r="Y547" s="21" t="s">
        <v>1795</v>
      </c>
      <c r="Z547" s="21" t="s">
        <v>798</v>
      </c>
      <c r="AA547" s="21"/>
      <c r="AB547" s="84" t="s">
        <v>2799</v>
      </c>
      <c r="AC547" s="21" t="s">
        <v>3798</v>
      </c>
      <c r="AD547" s="21"/>
      <c r="AE547" s="21">
        <v>544</v>
      </c>
      <c r="AG547" s="21"/>
      <c r="AH547" s="21"/>
      <c r="AI547" s="21"/>
      <c r="AJ547" s="21"/>
      <c r="AK547" s="21">
        <v>554</v>
      </c>
      <c r="AM547" s="21"/>
      <c r="AN547" s="26"/>
      <c r="AO547" s="21"/>
      <c r="AP547" s="21"/>
      <c r="AQ547" s="21">
        <v>545</v>
      </c>
      <c r="AR547" s="21" t="s">
        <v>1796</v>
      </c>
      <c r="AS547" s="21"/>
      <c r="AT547" s="21" t="s">
        <v>799</v>
      </c>
      <c r="AU547" s="21" t="s">
        <v>2800</v>
      </c>
      <c r="AV547" s="21"/>
      <c r="AW547" s="21" t="s">
        <v>3799</v>
      </c>
    </row>
    <row r="548" spans="5:49" x14ac:dyDescent="0.25">
      <c r="E548">
        <v>545</v>
      </c>
      <c r="F548" s="21" t="s">
        <v>799</v>
      </c>
      <c r="G548" s="21" t="s">
        <v>4820</v>
      </c>
      <c r="I548" s="21"/>
      <c r="J548" s="21"/>
      <c r="K548" s="21"/>
      <c r="L548" s="21"/>
      <c r="M548" s="21">
        <v>541</v>
      </c>
      <c r="O548" s="21"/>
      <c r="P548" s="21"/>
      <c r="Q548" s="21"/>
      <c r="R548" s="21"/>
      <c r="S548" s="21">
        <v>555</v>
      </c>
      <c r="U548" s="21"/>
      <c r="V548" s="26"/>
      <c r="Y548" s="21" t="s">
        <v>1796</v>
      </c>
      <c r="Z548" s="21" t="s">
        <v>799</v>
      </c>
      <c r="AA548" s="21"/>
      <c r="AB548" s="84" t="s">
        <v>2800</v>
      </c>
      <c r="AC548" s="21" t="s">
        <v>3799</v>
      </c>
      <c r="AD548" s="21"/>
      <c r="AE548" s="21">
        <v>545</v>
      </c>
      <c r="AG548" s="21"/>
      <c r="AH548" s="21"/>
      <c r="AI548" s="21"/>
      <c r="AJ548" s="21"/>
      <c r="AK548" s="21">
        <v>555</v>
      </c>
      <c r="AM548" s="21"/>
      <c r="AN548" s="26"/>
      <c r="AO548" s="21"/>
      <c r="AP548" s="21"/>
      <c r="AQ548" s="21">
        <v>546</v>
      </c>
      <c r="AR548" s="21" t="s">
        <v>1797</v>
      </c>
      <c r="AS548" s="21"/>
      <c r="AT548" s="21" t="s">
        <v>800</v>
      </c>
      <c r="AU548" s="21" t="s">
        <v>2801</v>
      </c>
      <c r="AV548" s="21"/>
      <c r="AW548" s="21" t="s">
        <v>3800</v>
      </c>
    </row>
    <row r="549" spans="5:49" x14ac:dyDescent="0.25">
      <c r="E549">
        <v>546</v>
      </c>
      <c r="F549" s="21" t="s">
        <v>800</v>
      </c>
      <c r="G549" s="21" t="s">
        <v>4821</v>
      </c>
      <c r="I549" s="21"/>
      <c r="J549" s="21"/>
      <c r="K549" s="21"/>
      <c r="L549" s="21"/>
      <c r="M549" s="21">
        <v>542</v>
      </c>
      <c r="O549" s="21"/>
      <c r="P549" s="21"/>
      <c r="Q549" s="21"/>
      <c r="R549" s="21"/>
      <c r="S549" s="21">
        <v>556</v>
      </c>
      <c r="U549" s="21"/>
      <c r="V549" s="26"/>
      <c r="Y549" s="21" t="s">
        <v>1797</v>
      </c>
      <c r="Z549" s="21" t="s">
        <v>800</v>
      </c>
      <c r="AA549" s="21"/>
      <c r="AB549" s="84" t="s">
        <v>2801</v>
      </c>
      <c r="AC549" s="21" t="s">
        <v>3800</v>
      </c>
      <c r="AD549" s="21"/>
      <c r="AE549" s="21">
        <v>546</v>
      </c>
      <c r="AG549" s="21"/>
      <c r="AH549" s="21"/>
      <c r="AI549" s="21"/>
      <c r="AJ549" s="21"/>
      <c r="AK549" s="21">
        <v>556</v>
      </c>
      <c r="AM549" s="21"/>
      <c r="AN549" s="26"/>
      <c r="AO549" s="21"/>
      <c r="AP549" s="21"/>
      <c r="AQ549" s="21">
        <v>547</v>
      </c>
      <c r="AR549" s="21" t="s">
        <v>1798</v>
      </c>
      <c r="AS549" s="21"/>
      <c r="AT549" s="21" t="s">
        <v>801</v>
      </c>
      <c r="AU549" s="21" t="s">
        <v>2802</v>
      </c>
      <c r="AV549" s="21"/>
      <c r="AW549" s="21" t="s">
        <v>3801</v>
      </c>
    </row>
    <row r="550" spans="5:49" x14ac:dyDescent="0.25">
      <c r="E550">
        <v>547</v>
      </c>
      <c r="F550" s="21" t="s">
        <v>801</v>
      </c>
      <c r="G550" s="21" t="s">
        <v>4822</v>
      </c>
      <c r="I550" s="21"/>
      <c r="J550" s="21"/>
      <c r="K550" s="21"/>
      <c r="L550" s="21"/>
      <c r="M550" s="21">
        <v>543</v>
      </c>
      <c r="O550" s="21"/>
      <c r="P550" s="21"/>
      <c r="Q550" s="21"/>
      <c r="R550" s="21"/>
      <c r="S550" s="21">
        <v>557</v>
      </c>
      <c r="U550" s="21"/>
      <c r="V550" s="26"/>
      <c r="Y550" s="21" t="s">
        <v>1798</v>
      </c>
      <c r="Z550" s="21" t="s">
        <v>801</v>
      </c>
      <c r="AA550" s="21"/>
      <c r="AB550" s="84" t="s">
        <v>2802</v>
      </c>
      <c r="AC550" s="21" t="s">
        <v>3801</v>
      </c>
      <c r="AD550" s="21"/>
      <c r="AE550" s="21">
        <v>547</v>
      </c>
      <c r="AG550" s="21"/>
      <c r="AH550" s="21"/>
      <c r="AI550" s="21"/>
      <c r="AJ550" s="21"/>
      <c r="AK550" s="21">
        <v>557</v>
      </c>
      <c r="AM550" s="21"/>
      <c r="AN550" s="26"/>
      <c r="AO550" s="21"/>
      <c r="AP550" s="21"/>
      <c r="AQ550" s="21">
        <v>548</v>
      </c>
      <c r="AR550" s="21" t="s">
        <v>1799</v>
      </c>
      <c r="AS550" s="21"/>
      <c r="AT550" s="21" t="s">
        <v>802</v>
      </c>
      <c r="AU550" s="21" t="s">
        <v>2803</v>
      </c>
      <c r="AV550" s="21"/>
      <c r="AW550" s="21" t="s">
        <v>3802</v>
      </c>
    </row>
    <row r="551" spans="5:49" x14ac:dyDescent="0.25">
      <c r="E551">
        <v>548</v>
      </c>
      <c r="F551" s="21" t="s">
        <v>802</v>
      </c>
      <c r="G551" s="21" t="s">
        <v>4823</v>
      </c>
      <c r="I551" s="21"/>
      <c r="J551" s="21"/>
      <c r="K551" s="21"/>
      <c r="L551" s="21"/>
      <c r="M551" s="21">
        <v>544</v>
      </c>
      <c r="O551" s="21"/>
      <c r="P551" s="21"/>
      <c r="Q551" s="21"/>
      <c r="R551" s="21"/>
      <c r="S551" s="21">
        <v>558</v>
      </c>
      <c r="U551" s="21"/>
      <c r="V551" s="26"/>
      <c r="Y551" s="21" t="s">
        <v>1799</v>
      </c>
      <c r="Z551" s="21" t="s">
        <v>802</v>
      </c>
      <c r="AA551" s="21"/>
      <c r="AB551" s="84" t="s">
        <v>2803</v>
      </c>
      <c r="AC551" s="21" t="s">
        <v>3802</v>
      </c>
      <c r="AD551" s="21"/>
      <c r="AE551" s="21">
        <v>548</v>
      </c>
      <c r="AG551" s="21"/>
      <c r="AH551" s="21"/>
      <c r="AI551" s="21"/>
      <c r="AJ551" s="21"/>
      <c r="AK551" s="21">
        <v>558</v>
      </c>
      <c r="AM551" s="21"/>
      <c r="AN551" s="26"/>
      <c r="AO551" s="21"/>
      <c r="AP551" s="21"/>
      <c r="AQ551" s="21">
        <v>549</v>
      </c>
      <c r="AR551" s="21" t="s">
        <v>1800</v>
      </c>
      <c r="AS551" s="21"/>
      <c r="AT551" s="21" t="s">
        <v>803</v>
      </c>
      <c r="AU551" s="21" t="s">
        <v>2804</v>
      </c>
      <c r="AV551" s="21"/>
      <c r="AW551" s="21" t="s">
        <v>3803</v>
      </c>
    </row>
    <row r="552" spans="5:49" x14ac:dyDescent="0.25">
      <c r="E552">
        <v>549</v>
      </c>
      <c r="F552" s="21" t="s">
        <v>803</v>
      </c>
      <c r="G552" s="21" t="s">
        <v>4824</v>
      </c>
      <c r="I552" s="21"/>
      <c r="J552" s="21"/>
      <c r="K552" s="21"/>
      <c r="L552" s="21"/>
      <c r="M552" s="21">
        <v>545</v>
      </c>
      <c r="O552" s="21"/>
      <c r="P552" s="21"/>
      <c r="Q552" s="21"/>
      <c r="R552" s="21"/>
      <c r="S552" s="21">
        <v>559</v>
      </c>
      <c r="U552" s="21"/>
      <c r="V552" s="26"/>
      <c r="Y552" s="21" t="s">
        <v>1800</v>
      </c>
      <c r="Z552" s="21" t="s">
        <v>803</v>
      </c>
      <c r="AA552" s="21"/>
      <c r="AB552" s="84" t="s">
        <v>2804</v>
      </c>
      <c r="AC552" s="21" t="s">
        <v>3803</v>
      </c>
      <c r="AD552" s="21"/>
      <c r="AE552" s="21">
        <v>549</v>
      </c>
      <c r="AG552" s="21"/>
      <c r="AH552" s="21"/>
      <c r="AI552" s="21"/>
      <c r="AJ552" s="21"/>
      <c r="AK552" s="21">
        <v>559</v>
      </c>
      <c r="AM552" s="21"/>
      <c r="AN552" s="26"/>
      <c r="AO552" s="21"/>
      <c r="AP552" s="21"/>
      <c r="AQ552" s="21">
        <v>550</v>
      </c>
      <c r="AR552" s="21" t="s">
        <v>1801</v>
      </c>
      <c r="AS552" s="21"/>
      <c r="AT552" s="21" t="s">
        <v>804</v>
      </c>
      <c r="AU552" s="21" t="s">
        <v>2805</v>
      </c>
      <c r="AV552" s="21"/>
      <c r="AW552" s="21" t="s">
        <v>3804</v>
      </c>
    </row>
    <row r="553" spans="5:49" x14ac:dyDescent="0.25">
      <c r="E553">
        <v>550</v>
      </c>
      <c r="F553" s="21" t="s">
        <v>804</v>
      </c>
      <c r="G553" s="21" t="s">
        <v>4825</v>
      </c>
      <c r="I553" s="21"/>
      <c r="J553" s="21"/>
      <c r="K553" s="21"/>
      <c r="L553" s="21"/>
      <c r="M553" s="21">
        <v>546</v>
      </c>
      <c r="O553" s="21"/>
      <c r="P553" s="21"/>
      <c r="Q553" s="21"/>
      <c r="R553" s="21"/>
      <c r="S553" s="21">
        <v>560</v>
      </c>
      <c r="U553" s="21"/>
      <c r="V553" s="26"/>
      <c r="Y553" s="21" t="s">
        <v>1801</v>
      </c>
      <c r="Z553" s="21" t="s">
        <v>804</v>
      </c>
      <c r="AA553" s="21"/>
      <c r="AB553" s="84" t="s">
        <v>2805</v>
      </c>
      <c r="AC553" s="21" t="s">
        <v>3804</v>
      </c>
      <c r="AD553" s="21"/>
      <c r="AE553" s="21">
        <v>550</v>
      </c>
      <c r="AG553" s="21"/>
      <c r="AH553" s="21"/>
      <c r="AI553" s="21"/>
      <c r="AJ553" s="21"/>
      <c r="AK553" s="21">
        <v>560</v>
      </c>
      <c r="AM553" s="21"/>
      <c r="AN553" s="26"/>
      <c r="AO553" s="21"/>
      <c r="AP553" s="21"/>
      <c r="AQ553" s="21">
        <v>551</v>
      </c>
      <c r="AR553" s="21" t="s">
        <v>1802</v>
      </c>
      <c r="AS553" s="21"/>
      <c r="AT553" s="21" t="s">
        <v>805</v>
      </c>
      <c r="AU553" s="21" t="s">
        <v>2806</v>
      </c>
      <c r="AV553" s="21"/>
      <c r="AW553" s="21" t="s">
        <v>3805</v>
      </c>
    </row>
    <row r="554" spans="5:49" x14ac:dyDescent="0.25">
      <c r="E554">
        <v>551</v>
      </c>
      <c r="F554" s="21" t="s">
        <v>805</v>
      </c>
      <c r="G554" s="21" t="s">
        <v>4826</v>
      </c>
      <c r="I554" s="21"/>
      <c r="J554" s="21"/>
      <c r="K554" s="21"/>
      <c r="L554" s="21"/>
      <c r="M554" s="21">
        <v>547</v>
      </c>
      <c r="O554" s="21"/>
      <c r="P554" s="21"/>
      <c r="Q554" s="21"/>
      <c r="R554" s="21"/>
      <c r="S554" s="21">
        <v>561</v>
      </c>
      <c r="U554" s="21"/>
      <c r="V554" s="26"/>
      <c r="Y554" s="21" t="s">
        <v>1802</v>
      </c>
      <c r="Z554" s="21" t="s">
        <v>805</v>
      </c>
      <c r="AA554" s="21"/>
      <c r="AB554" s="84" t="s">
        <v>2806</v>
      </c>
      <c r="AC554" s="21" t="s">
        <v>3805</v>
      </c>
      <c r="AD554" s="21"/>
      <c r="AE554" s="21">
        <v>551</v>
      </c>
      <c r="AG554" s="21"/>
      <c r="AH554" s="21"/>
      <c r="AI554" s="21"/>
      <c r="AJ554" s="21"/>
      <c r="AK554" s="21">
        <v>561</v>
      </c>
      <c r="AM554" s="21"/>
      <c r="AN554" s="26"/>
      <c r="AO554" s="21"/>
      <c r="AP554" s="21"/>
      <c r="AQ554" s="21">
        <v>552</v>
      </c>
      <c r="AR554" s="21" t="s">
        <v>1803</v>
      </c>
      <c r="AS554" s="21"/>
      <c r="AT554" s="21" t="s">
        <v>806</v>
      </c>
      <c r="AU554" s="21" t="s">
        <v>2807</v>
      </c>
      <c r="AV554" s="21"/>
      <c r="AW554" s="21" t="s">
        <v>3806</v>
      </c>
    </row>
    <row r="555" spans="5:49" x14ac:dyDescent="0.25">
      <c r="E555">
        <v>552</v>
      </c>
      <c r="F555" s="21" t="s">
        <v>806</v>
      </c>
      <c r="G555" s="21" t="s">
        <v>4827</v>
      </c>
      <c r="I555" s="21"/>
      <c r="J555" s="21"/>
      <c r="K555" s="21"/>
      <c r="L555" s="21"/>
      <c r="M555" s="21">
        <v>548</v>
      </c>
      <c r="O555" s="21"/>
      <c r="P555" s="21"/>
      <c r="Q555" s="21"/>
      <c r="R555" s="21"/>
      <c r="S555" s="21">
        <v>562</v>
      </c>
      <c r="U555" s="21"/>
      <c r="V555" s="26"/>
      <c r="Y555" s="21" t="s">
        <v>1803</v>
      </c>
      <c r="Z555" s="21" t="s">
        <v>806</v>
      </c>
      <c r="AA555" s="21"/>
      <c r="AB555" s="84" t="s">
        <v>2807</v>
      </c>
      <c r="AC555" s="21" t="s">
        <v>3806</v>
      </c>
      <c r="AD555" s="21"/>
      <c r="AE555" s="21">
        <v>552</v>
      </c>
      <c r="AG555" s="21"/>
      <c r="AH555" s="21"/>
      <c r="AI555" s="21"/>
      <c r="AJ555" s="21"/>
      <c r="AK555" s="21">
        <v>562</v>
      </c>
      <c r="AM555" s="21"/>
      <c r="AN555" s="26"/>
      <c r="AO555" s="21"/>
      <c r="AP555" s="21"/>
      <c r="AQ555" s="21">
        <v>553</v>
      </c>
      <c r="AR555" s="21" t="s">
        <v>1804</v>
      </c>
      <c r="AS555" s="21"/>
      <c r="AT555" s="21" t="s">
        <v>807</v>
      </c>
      <c r="AU555" s="21" t="s">
        <v>2808</v>
      </c>
      <c r="AV555" s="21"/>
      <c r="AW555" s="21" t="s">
        <v>3807</v>
      </c>
    </row>
    <row r="556" spans="5:49" x14ac:dyDescent="0.25">
      <c r="E556">
        <v>553</v>
      </c>
      <c r="F556" s="21" t="s">
        <v>807</v>
      </c>
      <c r="G556" s="21" t="s">
        <v>4828</v>
      </c>
      <c r="I556" s="21"/>
      <c r="J556" s="21"/>
      <c r="K556" s="21"/>
      <c r="L556" s="21"/>
      <c r="M556" s="21">
        <v>549</v>
      </c>
      <c r="O556" s="21"/>
      <c r="P556" s="21"/>
      <c r="Q556" s="21"/>
      <c r="R556" s="21"/>
      <c r="S556" s="21">
        <v>563</v>
      </c>
      <c r="U556" s="21"/>
      <c r="V556" s="26"/>
      <c r="Y556" s="21" t="s">
        <v>1804</v>
      </c>
      <c r="Z556" s="21" t="s">
        <v>807</v>
      </c>
      <c r="AA556" s="21"/>
      <c r="AB556" s="84" t="s">
        <v>2808</v>
      </c>
      <c r="AC556" s="21" t="s">
        <v>3807</v>
      </c>
      <c r="AD556" s="21"/>
      <c r="AE556" s="21">
        <v>553</v>
      </c>
      <c r="AG556" s="21"/>
      <c r="AH556" s="21"/>
      <c r="AI556" s="21"/>
      <c r="AJ556" s="21"/>
      <c r="AK556" s="21">
        <v>563</v>
      </c>
      <c r="AM556" s="21"/>
      <c r="AN556" s="26"/>
      <c r="AO556" s="21"/>
      <c r="AP556" s="21"/>
      <c r="AQ556" s="21">
        <v>554</v>
      </c>
      <c r="AR556" s="21" t="s">
        <v>1805</v>
      </c>
      <c r="AS556" s="21"/>
      <c r="AT556" s="21" t="s">
        <v>808</v>
      </c>
      <c r="AU556" s="21" t="s">
        <v>2809</v>
      </c>
      <c r="AV556" s="21"/>
      <c r="AW556" s="21" t="s">
        <v>3808</v>
      </c>
    </row>
    <row r="557" spans="5:49" x14ac:dyDescent="0.25">
      <c r="E557">
        <v>554</v>
      </c>
      <c r="F557" s="21" t="s">
        <v>808</v>
      </c>
      <c r="G557" s="21" t="s">
        <v>4829</v>
      </c>
      <c r="I557" s="21"/>
      <c r="J557" s="21"/>
      <c r="K557" s="21"/>
      <c r="L557" s="21"/>
      <c r="M557" s="21">
        <v>550</v>
      </c>
      <c r="O557" s="21"/>
      <c r="P557" s="21"/>
      <c r="Q557" s="21"/>
      <c r="R557" s="21"/>
      <c r="S557" s="21">
        <v>564</v>
      </c>
      <c r="U557" s="21"/>
      <c r="V557" s="26"/>
      <c r="Y557" s="21" t="s">
        <v>1805</v>
      </c>
      <c r="Z557" s="21" t="s">
        <v>808</v>
      </c>
      <c r="AA557" s="21"/>
      <c r="AB557" s="84" t="s">
        <v>2809</v>
      </c>
      <c r="AC557" s="21" t="s">
        <v>3808</v>
      </c>
      <c r="AD557" s="21"/>
      <c r="AE557" s="21">
        <v>554</v>
      </c>
      <c r="AG557" s="21"/>
      <c r="AH557" s="21"/>
      <c r="AI557" s="21"/>
      <c r="AJ557" s="21"/>
      <c r="AK557" s="21">
        <v>564</v>
      </c>
      <c r="AM557" s="21"/>
      <c r="AN557" s="26"/>
      <c r="AO557" s="21"/>
      <c r="AP557" s="21"/>
      <c r="AQ557" s="21">
        <v>555</v>
      </c>
      <c r="AR557" s="21" t="s">
        <v>1806</v>
      </c>
      <c r="AS557" s="21"/>
      <c r="AT557" s="21" t="s">
        <v>809</v>
      </c>
      <c r="AU557" s="21" t="s">
        <v>2810</v>
      </c>
      <c r="AV557" s="21"/>
      <c r="AW557" s="21" t="s">
        <v>3809</v>
      </c>
    </row>
    <row r="558" spans="5:49" x14ac:dyDescent="0.25">
      <c r="E558">
        <v>555</v>
      </c>
      <c r="F558" s="21" t="s">
        <v>809</v>
      </c>
      <c r="G558" s="21" t="s">
        <v>4830</v>
      </c>
      <c r="I558" s="21"/>
      <c r="J558" s="21"/>
      <c r="K558" s="21"/>
      <c r="L558" s="21"/>
      <c r="M558" s="21">
        <v>551</v>
      </c>
      <c r="O558" s="21"/>
      <c r="P558" s="21"/>
      <c r="Q558" s="21"/>
      <c r="R558" s="21"/>
      <c r="S558" s="21">
        <v>565</v>
      </c>
      <c r="U558" s="21"/>
      <c r="V558" s="26"/>
      <c r="Y558" s="21" t="s">
        <v>1806</v>
      </c>
      <c r="Z558" s="21" t="s">
        <v>809</v>
      </c>
      <c r="AA558" s="21"/>
      <c r="AB558" s="84" t="s">
        <v>2810</v>
      </c>
      <c r="AC558" s="21" t="s">
        <v>3809</v>
      </c>
      <c r="AD558" s="21"/>
      <c r="AE558" s="21">
        <v>555</v>
      </c>
      <c r="AG558" s="21"/>
      <c r="AH558" s="21"/>
      <c r="AI558" s="21"/>
      <c r="AJ558" s="21"/>
      <c r="AK558" s="21">
        <v>565</v>
      </c>
      <c r="AM558" s="21"/>
      <c r="AN558" s="26"/>
      <c r="AO558" s="21"/>
      <c r="AP558" s="21"/>
      <c r="AQ558" s="21">
        <v>556</v>
      </c>
      <c r="AR558" s="21" t="s">
        <v>1807</v>
      </c>
      <c r="AS558" s="21"/>
      <c r="AT558" s="21" t="s">
        <v>810</v>
      </c>
      <c r="AU558" s="21" t="s">
        <v>2811</v>
      </c>
      <c r="AV558" s="21"/>
      <c r="AW558" s="21" t="s">
        <v>3810</v>
      </c>
    </row>
    <row r="559" spans="5:49" x14ac:dyDescent="0.25">
      <c r="E559">
        <v>556</v>
      </c>
      <c r="F559" s="21" t="s">
        <v>810</v>
      </c>
      <c r="G559" s="21" t="s">
        <v>4831</v>
      </c>
      <c r="I559" s="21"/>
      <c r="J559" s="21"/>
      <c r="K559" s="21"/>
      <c r="L559" s="21"/>
      <c r="M559" s="21">
        <v>552</v>
      </c>
      <c r="O559" s="21"/>
      <c r="P559" s="21"/>
      <c r="Q559" s="21"/>
      <c r="R559" s="21"/>
      <c r="S559" s="21">
        <v>566</v>
      </c>
      <c r="U559" s="21"/>
      <c r="V559" s="26"/>
      <c r="Y559" s="21" t="s">
        <v>1807</v>
      </c>
      <c r="Z559" s="21" t="s">
        <v>810</v>
      </c>
      <c r="AA559" s="21"/>
      <c r="AB559" s="84" t="s">
        <v>2811</v>
      </c>
      <c r="AC559" s="21" t="s">
        <v>3810</v>
      </c>
      <c r="AD559" s="21"/>
      <c r="AE559" s="21">
        <v>556</v>
      </c>
      <c r="AG559" s="21"/>
      <c r="AH559" s="21"/>
      <c r="AI559" s="21"/>
      <c r="AJ559" s="21"/>
      <c r="AK559" s="21">
        <v>566</v>
      </c>
      <c r="AM559" s="21"/>
      <c r="AN559" s="26"/>
      <c r="AO559" s="21"/>
      <c r="AP559" s="21"/>
      <c r="AQ559" s="21">
        <v>557</v>
      </c>
      <c r="AR559" s="21" t="s">
        <v>1808</v>
      </c>
      <c r="AS559" s="21"/>
      <c r="AT559" s="21" t="s">
        <v>811</v>
      </c>
      <c r="AU559" s="21" t="s">
        <v>2812</v>
      </c>
      <c r="AV559" s="21"/>
      <c r="AW559" s="21" t="s">
        <v>3811</v>
      </c>
    </row>
    <row r="560" spans="5:49" x14ac:dyDescent="0.25">
      <c r="E560">
        <v>557</v>
      </c>
      <c r="F560" s="21" t="s">
        <v>811</v>
      </c>
      <c r="G560" s="21" t="s">
        <v>4832</v>
      </c>
      <c r="I560" s="21"/>
      <c r="J560" s="21"/>
      <c r="K560" s="21"/>
      <c r="L560" s="21"/>
      <c r="M560" s="21">
        <v>553</v>
      </c>
      <c r="O560" s="21"/>
      <c r="P560" s="21"/>
      <c r="Q560" s="21"/>
      <c r="R560" s="21"/>
      <c r="S560" s="21">
        <v>567</v>
      </c>
      <c r="U560" s="21"/>
      <c r="V560" s="26"/>
      <c r="Y560" s="21" t="s">
        <v>1808</v>
      </c>
      <c r="Z560" s="21" t="s">
        <v>811</v>
      </c>
      <c r="AA560" s="21"/>
      <c r="AB560" s="84" t="s">
        <v>2812</v>
      </c>
      <c r="AC560" s="21" t="s">
        <v>3811</v>
      </c>
      <c r="AD560" s="21"/>
      <c r="AE560" s="21">
        <v>557</v>
      </c>
      <c r="AG560" s="21"/>
      <c r="AH560" s="21"/>
      <c r="AI560" s="21"/>
      <c r="AJ560" s="21"/>
      <c r="AK560" s="21">
        <v>567</v>
      </c>
      <c r="AM560" s="21"/>
      <c r="AN560" s="26"/>
      <c r="AO560" s="21"/>
      <c r="AP560" s="21"/>
      <c r="AQ560" s="21">
        <v>558</v>
      </c>
      <c r="AR560" s="21" t="s">
        <v>1809</v>
      </c>
      <c r="AS560" s="21"/>
      <c r="AT560" s="21" t="s">
        <v>812</v>
      </c>
      <c r="AU560" s="21" t="s">
        <v>2813</v>
      </c>
      <c r="AV560" s="21"/>
      <c r="AW560" s="21" t="s">
        <v>3812</v>
      </c>
    </row>
    <row r="561" spans="5:49" x14ac:dyDescent="0.25">
      <c r="E561">
        <v>558</v>
      </c>
      <c r="F561" s="21" t="s">
        <v>812</v>
      </c>
      <c r="G561" s="21" t="s">
        <v>4833</v>
      </c>
      <c r="I561" s="21"/>
      <c r="J561" s="21"/>
      <c r="K561" s="21"/>
      <c r="L561" s="21"/>
      <c r="M561" s="21">
        <v>554</v>
      </c>
      <c r="O561" s="21"/>
      <c r="P561" s="21"/>
      <c r="Q561" s="21"/>
      <c r="R561" s="21"/>
      <c r="S561" s="21">
        <v>568</v>
      </c>
      <c r="U561" s="21"/>
      <c r="V561" s="26"/>
      <c r="Y561" s="21" t="s">
        <v>1809</v>
      </c>
      <c r="Z561" s="21" t="s">
        <v>812</v>
      </c>
      <c r="AA561" s="21"/>
      <c r="AB561" s="84" t="s">
        <v>2813</v>
      </c>
      <c r="AC561" s="21" t="s">
        <v>3812</v>
      </c>
      <c r="AD561" s="21"/>
      <c r="AE561" s="21">
        <v>558</v>
      </c>
      <c r="AG561" s="21"/>
      <c r="AH561" s="21"/>
      <c r="AI561" s="21"/>
      <c r="AJ561" s="21"/>
      <c r="AK561" s="21">
        <v>568</v>
      </c>
      <c r="AM561" s="21"/>
      <c r="AN561" s="26"/>
      <c r="AO561" s="21"/>
      <c r="AP561" s="21"/>
      <c r="AQ561" s="21">
        <v>559</v>
      </c>
      <c r="AR561" s="21" t="s">
        <v>1810</v>
      </c>
      <c r="AS561" s="21"/>
      <c r="AT561" s="21" t="s">
        <v>813</v>
      </c>
      <c r="AU561" s="21" t="s">
        <v>2814</v>
      </c>
      <c r="AV561" s="21"/>
      <c r="AW561" s="21" t="s">
        <v>3813</v>
      </c>
    </row>
    <row r="562" spans="5:49" x14ac:dyDescent="0.25">
      <c r="E562">
        <v>559</v>
      </c>
      <c r="F562" s="21" t="s">
        <v>813</v>
      </c>
      <c r="G562" s="21" t="s">
        <v>4834</v>
      </c>
      <c r="I562" s="21"/>
      <c r="J562" s="21"/>
      <c r="K562" s="21"/>
      <c r="L562" s="21"/>
      <c r="M562" s="21">
        <v>555</v>
      </c>
      <c r="O562" s="21"/>
      <c r="P562" s="21"/>
      <c r="Q562" s="21"/>
      <c r="R562" s="21"/>
      <c r="S562" s="21">
        <v>569</v>
      </c>
      <c r="U562" s="21"/>
      <c r="V562" s="26"/>
      <c r="Y562" s="21" t="s">
        <v>1810</v>
      </c>
      <c r="Z562" s="21" t="s">
        <v>813</v>
      </c>
      <c r="AA562" s="21"/>
      <c r="AB562" s="84" t="s">
        <v>2814</v>
      </c>
      <c r="AC562" s="21" t="s">
        <v>3813</v>
      </c>
      <c r="AD562" s="21"/>
      <c r="AE562" s="21">
        <v>559</v>
      </c>
      <c r="AG562" s="21"/>
      <c r="AH562" s="21"/>
      <c r="AI562" s="21"/>
      <c r="AJ562" s="21"/>
      <c r="AK562" s="21">
        <v>569</v>
      </c>
      <c r="AM562" s="21"/>
      <c r="AN562" s="26"/>
      <c r="AO562" s="21"/>
      <c r="AP562" s="21"/>
      <c r="AQ562" s="21">
        <v>560</v>
      </c>
      <c r="AR562" s="21" t="s">
        <v>1811</v>
      </c>
      <c r="AS562" s="21"/>
      <c r="AT562" s="21" t="s">
        <v>814</v>
      </c>
      <c r="AU562" s="21" t="s">
        <v>2815</v>
      </c>
      <c r="AV562" s="21"/>
      <c r="AW562" s="21" t="s">
        <v>3814</v>
      </c>
    </row>
    <row r="563" spans="5:49" x14ac:dyDescent="0.25">
      <c r="E563">
        <v>560</v>
      </c>
      <c r="F563" s="21" t="s">
        <v>814</v>
      </c>
      <c r="G563" s="21" t="s">
        <v>4835</v>
      </c>
      <c r="I563" s="21"/>
      <c r="J563" s="21"/>
      <c r="K563" s="21"/>
      <c r="L563" s="21"/>
      <c r="M563" s="21">
        <v>556</v>
      </c>
      <c r="O563" s="21"/>
      <c r="P563" s="21"/>
      <c r="Q563" s="21"/>
      <c r="R563" s="21"/>
      <c r="S563" s="21">
        <v>570</v>
      </c>
      <c r="U563" s="21"/>
      <c r="V563" s="26"/>
      <c r="Y563" s="21" t="s">
        <v>1811</v>
      </c>
      <c r="Z563" s="21" t="s">
        <v>814</v>
      </c>
      <c r="AA563" s="21"/>
      <c r="AB563" s="84" t="s">
        <v>2815</v>
      </c>
      <c r="AC563" s="21" t="s">
        <v>3814</v>
      </c>
      <c r="AD563" s="21"/>
      <c r="AE563" s="21">
        <v>560</v>
      </c>
      <c r="AG563" s="21"/>
      <c r="AH563" s="21"/>
      <c r="AI563" s="21"/>
      <c r="AJ563" s="21"/>
      <c r="AK563" s="21">
        <v>570</v>
      </c>
      <c r="AM563" s="21"/>
      <c r="AN563" s="26"/>
      <c r="AO563" s="21"/>
      <c r="AP563" s="21"/>
      <c r="AQ563" s="21">
        <v>561</v>
      </c>
      <c r="AR563" s="21" t="s">
        <v>1812</v>
      </c>
      <c r="AS563" s="21"/>
      <c r="AT563" s="21" t="s">
        <v>815</v>
      </c>
      <c r="AU563" s="21" t="s">
        <v>2816</v>
      </c>
      <c r="AV563" s="21"/>
      <c r="AW563" s="21" t="s">
        <v>3815</v>
      </c>
    </row>
    <row r="564" spans="5:49" x14ac:dyDescent="0.25">
      <c r="E564">
        <v>561</v>
      </c>
      <c r="F564" s="21" t="s">
        <v>815</v>
      </c>
      <c r="G564" s="21" t="s">
        <v>4836</v>
      </c>
      <c r="I564" s="21"/>
      <c r="J564" s="21"/>
      <c r="K564" s="21"/>
      <c r="L564" s="21"/>
      <c r="M564" s="21">
        <v>557</v>
      </c>
      <c r="O564" s="21"/>
      <c r="P564" s="21"/>
      <c r="Q564" s="21"/>
      <c r="R564" s="21"/>
      <c r="S564" s="21">
        <v>571</v>
      </c>
      <c r="U564" s="21"/>
      <c r="V564" s="26"/>
      <c r="Y564" s="21" t="s">
        <v>1812</v>
      </c>
      <c r="Z564" s="21" t="s">
        <v>815</v>
      </c>
      <c r="AA564" s="21"/>
      <c r="AB564" s="84" t="s">
        <v>2816</v>
      </c>
      <c r="AC564" s="21" t="s">
        <v>3815</v>
      </c>
      <c r="AD564" s="21"/>
      <c r="AE564" s="21">
        <v>561</v>
      </c>
      <c r="AG564" s="21"/>
      <c r="AH564" s="21"/>
      <c r="AI564" s="21"/>
      <c r="AJ564" s="21"/>
      <c r="AK564" s="21">
        <v>571</v>
      </c>
      <c r="AM564" s="21"/>
      <c r="AN564" s="26"/>
      <c r="AO564" s="21"/>
      <c r="AP564" s="21"/>
      <c r="AQ564" s="21">
        <v>562</v>
      </c>
      <c r="AR564" s="21" t="s">
        <v>1813</v>
      </c>
      <c r="AS564" s="21"/>
      <c r="AT564" s="21" t="s">
        <v>816</v>
      </c>
      <c r="AU564" s="21" t="s">
        <v>2817</v>
      </c>
      <c r="AV564" s="21"/>
      <c r="AW564" s="21" t="s">
        <v>3816</v>
      </c>
    </row>
    <row r="565" spans="5:49" x14ac:dyDescent="0.25">
      <c r="E565">
        <v>562</v>
      </c>
      <c r="F565" s="21" t="s">
        <v>816</v>
      </c>
      <c r="G565" s="21" t="s">
        <v>4837</v>
      </c>
      <c r="I565" s="21"/>
      <c r="J565" s="21"/>
      <c r="K565" s="21"/>
      <c r="L565" s="21"/>
      <c r="M565" s="21">
        <v>558</v>
      </c>
      <c r="O565" s="21"/>
      <c r="P565" s="21"/>
      <c r="Q565" s="21"/>
      <c r="R565" s="21"/>
      <c r="S565" s="21">
        <v>572</v>
      </c>
      <c r="U565" s="21"/>
      <c r="V565" s="26"/>
      <c r="Y565" s="21" t="s">
        <v>1813</v>
      </c>
      <c r="Z565" s="21" t="s">
        <v>816</v>
      </c>
      <c r="AA565" s="21"/>
      <c r="AB565" s="84" t="s">
        <v>2817</v>
      </c>
      <c r="AC565" s="21" t="s">
        <v>3816</v>
      </c>
      <c r="AD565" s="21"/>
      <c r="AE565" s="21">
        <v>562</v>
      </c>
      <c r="AG565" s="21"/>
      <c r="AH565" s="21"/>
      <c r="AI565" s="21"/>
      <c r="AJ565" s="21"/>
      <c r="AK565" s="21">
        <v>572</v>
      </c>
      <c r="AM565" s="21"/>
      <c r="AN565" s="26"/>
      <c r="AO565" s="21"/>
      <c r="AP565" s="21"/>
      <c r="AQ565" s="21">
        <v>563</v>
      </c>
      <c r="AR565" s="21" t="s">
        <v>1814</v>
      </c>
      <c r="AS565" s="21"/>
      <c r="AT565" s="21" t="s">
        <v>817</v>
      </c>
      <c r="AU565" s="21" t="s">
        <v>2818</v>
      </c>
      <c r="AV565" s="21"/>
      <c r="AW565" s="21" t="s">
        <v>3817</v>
      </c>
    </row>
    <row r="566" spans="5:49" x14ac:dyDescent="0.25">
      <c r="E566">
        <v>563</v>
      </c>
      <c r="F566" s="21" t="s">
        <v>817</v>
      </c>
      <c r="G566" s="21" t="s">
        <v>4838</v>
      </c>
      <c r="I566" s="21"/>
      <c r="J566" s="21"/>
      <c r="K566" s="21"/>
      <c r="L566" s="21"/>
      <c r="M566" s="21">
        <v>559</v>
      </c>
      <c r="O566" s="21"/>
      <c r="P566" s="21"/>
      <c r="Q566" s="21"/>
      <c r="R566" s="21"/>
      <c r="S566" s="21">
        <v>573</v>
      </c>
      <c r="U566" s="21"/>
      <c r="V566" s="26"/>
      <c r="Y566" s="21" t="s">
        <v>1814</v>
      </c>
      <c r="Z566" s="21" t="s">
        <v>817</v>
      </c>
      <c r="AA566" s="21"/>
      <c r="AB566" s="84" t="s">
        <v>2818</v>
      </c>
      <c r="AC566" s="21" t="s">
        <v>3817</v>
      </c>
      <c r="AD566" s="21"/>
      <c r="AE566" s="21">
        <v>563</v>
      </c>
      <c r="AG566" s="21"/>
      <c r="AH566" s="21"/>
      <c r="AI566" s="21"/>
      <c r="AJ566" s="21"/>
      <c r="AK566" s="21">
        <v>573</v>
      </c>
      <c r="AM566" s="21"/>
      <c r="AN566" s="26"/>
      <c r="AO566" s="21"/>
      <c r="AP566" s="21"/>
      <c r="AQ566" s="21">
        <v>564</v>
      </c>
      <c r="AR566" s="21" t="s">
        <v>1815</v>
      </c>
      <c r="AS566" s="21"/>
      <c r="AT566" s="21" t="s">
        <v>818</v>
      </c>
      <c r="AU566" s="21" t="s">
        <v>2819</v>
      </c>
      <c r="AV566" s="21"/>
      <c r="AW566" s="21" t="s">
        <v>3818</v>
      </c>
    </row>
    <row r="567" spans="5:49" x14ac:dyDescent="0.25">
      <c r="E567">
        <v>564</v>
      </c>
      <c r="F567" s="21" t="s">
        <v>818</v>
      </c>
      <c r="G567" s="21" t="s">
        <v>4839</v>
      </c>
      <c r="I567" s="21"/>
      <c r="J567" s="21"/>
      <c r="K567" s="21"/>
      <c r="L567" s="21"/>
      <c r="M567" s="21">
        <v>560</v>
      </c>
      <c r="O567" s="21"/>
      <c r="P567" s="21"/>
      <c r="Q567" s="21"/>
      <c r="R567" s="21"/>
      <c r="S567" s="21">
        <v>574</v>
      </c>
      <c r="U567" s="21"/>
      <c r="V567" s="26"/>
      <c r="Y567" s="21" t="s">
        <v>1815</v>
      </c>
      <c r="Z567" s="21" t="s">
        <v>818</v>
      </c>
      <c r="AA567" s="21"/>
      <c r="AB567" s="84" t="s">
        <v>2819</v>
      </c>
      <c r="AC567" s="21" t="s">
        <v>3818</v>
      </c>
      <c r="AD567" s="21"/>
      <c r="AE567" s="21">
        <v>564</v>
      </c>
      <c r="AG567" s="21"/>
      <c r="AH567" s="21"/>
      <c r="AI567" s="21"/>
      <c r="AJ567" s="21"/>
      <c r="AK567" s="21">
        <v>574</v>
      </c>
      <c r="AM567" s="21"/>
      <c r="AN567" s="26"/>
      <c r="AO567" s="21"/>
      <c r="AP567" s="21"/>
      <c r="AQ567" s="21">
        <v>565</v>
      </c>
      <c r="AR567" s="21" t="s">
        <v>1816</v>
      </c>
      <c r="AS567" s="21"/>
      <c r="AT567" s="21" t="s">
        <v>819</v>
      </c>
      <c r="AU567" s="21" t="s">
        <v>2820</v>
      </c>
      <c r="AV567" s="21"/>
      <c r="AW567" s="21" t="s">
        <v>3819</v>
      </c>
    </row>
    <row r="568" spans="5:49" x14ac:dyDescent="0.25">
      <c r="E568">
        <v>565</v>
      </c>
      <c r="F568" s="21" t="s">
        <v>819</v>
      </c>
      <c r="G568" s="21" t="s">
        <v>4840</v>
      </c>
      <c r="I568" s="21"/>
      <c r="J568" s="21"/>
      <c r="K568" s="21"/>
      <c r="L568" s="21"/>
      <c r="M568" s="21">
        <v>561</v>
      </c>
      <c r="O568" s="21"/>
      <c r="P568" s="21"/>
      <c r="Q568" s="21"/>
      <c r="R568" s="21"/>
      <c r="S568" s="21">
        <v>575</v>
      </c>
      <c r="U568" s="21"/>
      <c r="V568" s="26"/>
      <c r="Y568" s="21" t="s">
        <v>1816</v>
      </c>
      <c r="Z568" s="21" t="s">
        <v>819</v>
      </c>
      <c r="AA568" s="21"/>
      <c r="AB568" s="84" t="s">
        <v>2820</v>
      </c>
      <c r="AC568" s="21" t="s">
        <v>3819</v>
      </c>
      <c r="AD568" s="21"/>
      <c r="AE568" s="21">
        <v>565</v>
      </c>
      <c r="AG568" s="21"/>
      <c r="AH568" s="21"/>
      <c r="AI568" s="21"/>
      <c r="AJ568" s="21"/>
      <c r="AK568" s="21">
        <v>575</v>
      </c>
      <c r="AM568" s="21"/>
      <c r="AN568" s="26"/>
      <c r="AO568" s="21"/>
      <c r="AP568" s="21"/>
      <c r="AQ568" s="21">
        <v>566</v>
      </c>
      <c r="AR568" s="21" t="s">
        <v>1817</v>
      </c>
      <c r="AS568" s="21"/>
      <c r="AT568" s="21" t="s">
        <v>820</v>
      </c>
      <c r="AU568" s="21" t="s">
        <v>2821</v>
      </c>
      <c r="AV568" s="21"/>
      <c r="AW568" s="21" t="s">
        <v>3820</v>
      </c>
    </row>
    <row r="569" spans="5:49" x14ac:dyDescent="0.25">
      <c r="E569">
        <v>566</v>
      </c>
      <c r="F569" s="21" t="s">
        <v>820</v>
      </c>
      <c r="G569" s="21" t="s">
        <v>4841</v>
      </c>
      <c r="I569" s="21"/>
      <c r="J569" s="21"/>
      <c r="K569" s="21"/>
      <c r="L569" s="21"/>
      <c r="M569" s="21">
        <v>562</v>
      </c>
      <c r="O569" s="21"/>
      <c r="P569" s="21"/>
      <c r="Q569" s="21"/>
      <c r="R569" s="21"/>
      <c r="S569" s="21">
        <v>576</v>
      </c>
      <c r="U569" s="21"/>
      <c r="V569" s="26"/>
      <c r="Y569" s="21" t="s">
        <v>1817</v>
      </c>
      <c r="Z569" s="21" t="s">
        <v>820</v>
      </c>
      <c r="AA569" s="21"/>
      <c r="AB569" s="84" t="s">
        <v>2821</v>
      </c>
      <c r="AC569" s="21" t="s">
        <v>3820</v>
      </c>
      <c r="AD569" s="21"/>
      <c r="AE569" s="21">
        <v>566</v>
      </c>
      <c r="AG569" s="21"/>
      <c r="AH569" s="21"/>
      <c r="AI569" s="21"/>
      <c r="AJ569" s="21"/>
      <c r="AK569" s="21">
        <v>576</v>
      </c>
      <c r="AM569" s="21"/>
      <c r="AN569" s="26"/>
      <c r="AO569" s="21"/>
      <c r="AP569" s="21"/>
      <c r="AQ569" s="21">
        <v>567</v>
      </c>
      <c r="AR569" s="21" t="s">
        <v>1818</v>
      </c>
      <c r="AS569" s="21"/>
      <c r="AT569" s="21" t="s">
        <v>821</v>
      </c>
      <c r="AU569" s="21" t="s">
        <v>2822</v>
      </c>
      <c r="AV569" s="21"/>
      <c r="AW569" s="21" t="s">
        <v>3821</v>
      </c>
    </row>
    <row r="570" spans="5:49" x14ac:dyDescent="0.25">
      <c r="E570">
        <v>567</v>
      </c>
      <c r="F570" s="21" t="s">
        <v>821</v>
      </c>
      <c r="G570" s="21" t="s">
        <v>4842</v>
      </c>
      <c r="I570" s="21"/>
      <c r="J570" s="21"/>
      <c r="K570" s="21"/>
      <c r="L570" s="21"/>
      <c r="M570" s="21">
        <v>563</v>
      </c>
      <c r="O570" s="21"/>
      <c r="P570" s="21"/>
      <c r="Q570" s="21"/>
      <c r="R570" s="21"/>
      <c r="S570" s="21">
        <v>577</v>
      </c>
      <c r="U570" s="21"/>
      <c r="V570" s="26"/>
      <c r="Y570" s="21" t="s">
        <v>1818</v>
      </c>
      <c r="Z570" s="21" t="s">
        <v>821</v>
      </c>
      <c r="AA570" s="21"/>
      <c r="AB570" s="84" t="s">
        <v>2822</v>
      </c>
      <c r="AC570" s="21" t="s">
        <v>3821</v>
      </c>
      <c r="AD570" s="21"/>
      <c r="AE570" s="21">
        <v>567</v>
      </c>
      <c r="AG570" s="21"/>
      <c r="AH570" s="21"/>
      <c r="AI570" s="21"/>
      <c r="AJ570" s="21"/>
      <c r="AK570" s="21">
        <v>577</v>
      </c>
      <c r="AM570" s="21"/>
      <c r="AN570" s="26"/>
      <c r="AO570" s="21"/>
      <c r="AP570" s="21"/>
      <c r="AQ570" s="21">
        <v>568</v>
      </c>
      <c r="AR570" s="21" t="s">
        <v>1819</v>
      </c>
      <c r="AS570" s="21"/>
      <c r="AT570" s="21" t="s">
        <v>822</v>
      </c>
      <c r="AU570" s="21" t="s">
        <v>2823</v>
      </c>
      <c r="AV570" s="21"/>
      <c r="AW570" s="21" t="s">
        <v>3822</v>
      </c>
    </row>
    <row r="571" spans="5:49" x14ac:dyDescent="0.25">
      <c r="E571">
        <v>568</v>
      </c>
      <c r="F571" s="21" t="s">
        <v>822</v>
      </c>
      <c r="G571" s="21" t="s">
        <v>4843</v>
      </c>
      <c r="I571" s="21"/>
      <c r="J571" s="21"/>
      <c r="K571" s="21"/>
      <c r="L571" s="21"/>
      <c r="M571" s="21">
        <v>564</v>
      </c>
      <c r="O571" s="21"/>
      <c r="P571" s="21"/>
      <c r="Q571" s="21"/>
      <c r="R571" s="21"/>
      <c r="S571" s="21">
        <v>578</v>
      </c>
      <c r="U571" s="21"/>
      <c r="V571" s="26"/>
      <c r="Y571" s="21" t="s">
        <v>1819</v>
      </c>
      <c r="Z571" s="21" t="s">
        <v>822</v>
      </c>
      <c r="AA571" s="21"/>
      <c r="AB571" s="84" t="s">
        <v>2823</v>
      </c>
      <c r="AC571" s="21" t="s">
        <v>3822</v>
      </c>
      <c r="AD571" s="21"/>
      <c r="AE571" s="21">
        <v>568</v>
      </c>
      <c r="AG571" s="21"/>
      <c r="AH571" s="21"/>
      <c r="AI571" s="21"/>
      <c r="AJ571" s="21"/>
      <c r="AK571" s="21">
        <v>578</v>
      </c>
      <c r="AM571" s="21"/>
      <c r="AN571" s="26"/>
      <c r="AO571" s="21"/>
      <c r="AP571" s="21"/>
      <c r="AQ571" s="21">
        <v>569</v>
      </c>
      <c r="AR571" s="21" t="s">
        <v>1820</v>
      </c>
      <c r="AS571" s="21"/>
      <c r="AT571" s="21" t="s">
        <v>823</v>
      </c>
      <c r="AU571" s="21" t="s">
        <v>2824</v>
      </c>
      <c r="AV571" s="21"/>
      <c r="AW571" s="21" t="s">
        <v>3823</v>
      </c>
    </row>
    <row r="572" spans="5:49" x14ac:dyDescent="0.25">
      <c r="E572">
        <v>569</v>
      </c>
      <c r="F572" s="21" t="s">
        <v>823</v>
      </c>
      <c r="G572" s="21" t="s">
        <v>4844</v>
      </c>
      <c r="I572" s="21"/>
      <c r="J572" s="21"/>
      <c r="K572" s="21"/>
      <c r="L572" s="21"/>
      <c r="M572" s="21">
        <v>565</v>
      </c>
      <c r="O572" s="21"/>
      <c r="P572" s="21"/>
      <c r="Q572" s="21"/>
      <c r="R572" s="21"/>
      <c r="S572" s="21">
        <v>579</v>
      </c>
      <c r="U572" s="21"/>
      <c r="V572" s="26"/>
      <c r="Y572" s="21" t="s">
        <v>1820</v>
      </c>
      <c r="Z572" s="21" t="s">
        <v>823</v>
      </c>
      <c r="AA572" s="21"/>
      <c r="AB572" s="84" t="s">
        <v>2824</v>
      </c>
      <c r="AC572" s="21" t="s">
        <v>3823</v>
      </c>
      <c r="AD572" s="21"/>
      <c r="AE572" s="21">
        <v>569</v>
      </c>
      <c r="AG572" s="21"/>
      <c r="AH572" s="21"/>
      <c r="AI572" s="21"/>
      <c r="AJ572" s="21"/>
      <c r="AK572" s="21">
        <v>579</v>
      </c>
      <c r="AM572" s="21"/>
      <c r="AN572" s="26"/>
      <c r="AO572" s="21"/>
      <c r="AP572" s="21"/>
      <c r="AQ572" s="21">
        <v>570</v>
      </c>
      <c r="AR572" s="21" t="s">
        <v>1821</v>
      </c>
      <c r="AS572" s="21"/>
      <c r="AT572" s="21" t="s">
        <v>824</v>
      </c>
      <c r="AU572" s="21" t="s">
        <v>2825</v>
      </c>
      <c r="AV572" s="21"/>
      <c r="AW572" s="21" t="s">
        <v>3824</v>
      </c>
    </row>
    <row r="573" spans="5:49" x14ac:dyDescent="0.25">
      <c r="E573">
        <v>570</v>
      </c>
      <c r="F573" s="21" t="s">
        <v>824</v>
      </c>
      <c r="G573" s="21" t="s">
        <v>4845</v>
      </c>
      <c r="I573" s="21"/>
      <c r="J573" s="21"/>
      <c r="K573" s="21"/>
      <c r="L573" s="21"/>
      <c r="M573" s="21">
        <v>566</v>
      </c>
      <c r="O573" s="21"/>
      <c r="P573" s="21"/>
      <c r="Q573" s="21"/>
      <c r="R573" s="21"/>
      <c r="S573" s="21">
        <v>580</v>
      </c>
      <c r="U573" s="21"/>
      <c r="V573" s="26"/>
      <c r="Y573" s="21" t="s">
        <v>1821</v>
      </c>
      <c r="Z573" s="21" t="s">
        <v>824</v>
      </c>
      <c r="AA573" s="21"/>
      <c r="AB573" s="84" t="s">
        <v>2825</v>
      </c>
      <c r="AC573" s="21" t="s">
        <v>3824</v>
      </c>
      <c r="AD573" s="21"/>
      <c r="AE573" s="21">
        <v>570</v>
      </c>
      <c r="AG573" s="21"/>
      <c r="AH573" s="21"/>
      <c r="AI573" s="21"/>
      <c r="AJ573" s="21"/>
      <c r="AK573" s="21">
        <v>580</v>
      </c>
      <c r="AM573" s="21"/>
      <c r="AN573" s="26"/>
      <c r="AO573" s="21"/>
      <c r="AP573" s="21"/>
      <c r="AQ573" s="21">
        <v>571</v>
      </c>
      <c r="AR573" s="21" t="s">
        <v>1822</v>
      </c>
      <c r="AS573" s="21"/>
      <c r="AT573" s="21" t="s">
        <v>825</v>
      </c>
      <c r="AU573" s="21" t="s">
        <v>2826</v>
      </c>
      <c r="AV573" s="21"/>
      <c r="AW573" s="21" t="s">
        <v>3825</v>
      </c>
    </row>
    <row r="574" spans="5:49" x14ac:dyDescent="0.25">
      <c r="E574">
        <v>571</v>
      </c>
      <c r="F574" s="21" t="s">
        <v>825</v>
      </c>
      <c r="G574" s="21" t="s">
        <v>4846</v>
      </c>
      <c r="I574" s="21"/>
      <c r="J574" s="21"/>
      <c r="K574" s="21"/>
      <c r="L574" s="21"/>
      <c r="M574" s="21">
        <v>567</v>
      </c>
      <c r="O574" s="21"/>
      <c r="P574" s="21"/>
      <c r="Q574" s="21"/>
      <c r="R574" s="21"/>
      <c r="S574" s="21">
        <v>581</v>
      </c>
      <c r="U574" s="21"/>
      <c r="V574" s="26"/>
      <c r="Y574" s="21" t="s">
        <v>1822</v>
      </c>
      <c r="Z574" s="21" t="s">
        <v>825</v>
      </c>
      <c r="AA574" s="21"/>
      <c r="AB574" s="84" t="s">
        <v>2826</v>
      </c>
      <c r="AC574" s="21" t="s">
        <v>3825</v>
      </c>
      <c r="AD574" s="21"/>
      <c r="AE574" s="21">
        <v>571</v>
      </c>
      <c r="AG574" s="21"/>
      <c r="AH574" s="21"/>
      <c r="AI574" s="21"/>
      <c r="AJ574" s="21"/>
      <c r="AK574" s="21">
        <v>581</v>
      </c>
      <c r="AM574" s="21"/>
      <c r="AN574" s="26"/>
      <c r="AO574" s="21"/>
      <c r="AP574" s="21"/>
      <c r="AQ574" s="21">
        <v>572</v>
      </c>
      <c r="AR574" s="21" t="s">
        <v>1823</v>
      </c>
      <c r="AS574" s="21"/>
      <c r="AT574" s="21" t="s">
        <v>826</v>
      </c>
      <c r="AU574" s="21" t="s">
        <v>2827</v>
      </c>
      <c r="AV574" s="21"/>
      <c r="AW574" s="21" t="s">
        <v>3826</v>
      </c>
    </row>
    <row r="575" spans="5:49" x14ac:dyDescent="0.25">
      <c r="E575">
        <v>572</v>
      </c>
      <c r="F575" s="21" t="s">
        <v>826</v>
      </c>
      <c r="G575" s="21" t="s">
        <v>4847</v>
      </c>
      <c r="I575" s="21"/>
      <c r="J575" s="21"/>
      <c r="K575" s="21"/>
      <c r="L575" s="21"/>
      <c r="M575" s="21">
        <v>568</v>
      </c>
      <c r="O575" s="21"/>
      <c r="P575" s="21"/>
      <c r="Q575" s="21"/>
      <c r="R575" s="21"/>
      <c r="S575" s="21">
        <v>582</v>
      </c>
      <c r="U575" s="21"/>
      <c r="V575" s="26"/>
      <c r="Y575" s="21" t="s">
        <v>1823</v>
      </c>
      <c r="Z575" s="21" t="s">
        <v>826</v>
      </c>
      <c r="AA575" s="21"/>
      <c r="AB575" s="84" t="s">
        <v>2827</v>
      </c>
      <c r="AC575" s="21" t="s">
        <v>3826</v>
      </c>
      <c r="AD575" s="21"/>
      <c r="AE575" s="21">
        <v>572</v>
      </c>
      <c r="AG575" s="21"/>
      <c r="AH575" s="21"/>
      <c r="AI575" s="21"/>
      <c r="AJ575" s="21"/>
      <c r="AK575" s="21">
        <v>582</v>
      </c>
      <c r="AM575" s="21"/>
      <c r="AN575" s="26"/>
      <c r="AO575" s="21"/>
      <c r="AP575" s="21"/>
      <c r="AQ575" s="21">
        <v>573</v>
      </c>
      <c r="AR575" s="21" t="s">
        <v>1824</v>
      </c>
      <c r="AS575" s="21"/>
      <c r="AT575" s="21" t="s">
        <v>827</v>
      </c>
      <c r="AU575" s="21" t="s">
        <v>2828</v>
      </c>
      <c r="AV575" s="21"/>
      <c r="AW575" s="21" t="s">
        <v>3827</v>
      </c>
    </row>
    <row r="576" spans="5:49" x14ac:dyDescent="0.25">
      <c r="E576">
        <v>573</v>
      </c>
      <c r="F576" s="21" t="s">
        <v>827</v>
      </c>
      <c r="G576" s="21" t="s">
        <v>4848</v>
      </c>
      <c r="I576" s="21"/>
      <c r="J576" s="21"/>
      <c r="K576" s="21"/>
      <c r="L576" s="21"/>
      <c r="M576" s="21">
        <v>569</v>
      </c>
      <c r="O576" s="21"/>
      <c r="P576" s="21"/>
      <c r="Q576" s="21"/>
      <c r="R576" s="21"/>
      <c r="S576" s="21">
        <v>583</v>
      </c>
      <c r="U576" s="21"/>
      <c r="V576" s="26"/>
      <c r="Y576" s="21" t="s">
        <v>1824</v>
      </c>
      <c r="Z576" s="21" t="s">
        <v>827</v>
      </c>
      <c r="AA576" s="21"/>
      <c r="AB576" s="84" t="s">
        <v>2828</v>
      </c>
      <c r="AC576" s="21" t="s">
        <v>3827</v>
      </c>
      <c r="AD576" s="21"/>
      <c r="AE576" s="21">
        <v>573</v>
      </c>
      <c r="AG576" s="21"/>
      <c r="AH576" s="21"/>
      <c r="AI576" s="21"/>
      <c r="AJ576" s="21"/>
      <c r="AK576" s="21">
        <v>583</v>
      </c>
      <c r="AM576" s="21"/>
      <c r="AN576" s="26"/>
      <c r="AO576" s="21"/>
      <c r="AP576" s="21"/>
      <c r="AQ576" s="21">
        <v>574</v>
      </c>
      <c r="AR576" s="21" t="s">
        <v>1825</v>
      </c>
      <c r="AS576" s="21"/>
      <c r="AT576" s="21" t="s">
        <v>828</v>
      </c>
      <c r="AU576" s="21" t="s">
        <v>2829</v>
      </c>
      <c r="AV576" s="21"/>
      <c r="AW576" s="21" t="s">
        <v>3828</v>
      </c>
    </row>
    <row r="577" spans="5:49" x14ac:dyDescent="0.25">
      <c r="E577">
        <v>574</v>
      </c>
      <c r="F577" s="21" t="s">
        <v>828</v>
      </c>
      <c r="G577" s="21" t="s">
        <v>4849</v>
      </c>
      <c r="I577" s="21"/>
      <c r="J577" s="21"/>
      <c r="K577" s="21"/>
      <c r="L577" s="21"/>
      <c r="M577" s="21">
        <v>570</v>
      </c>
      <c r="O577" s="21"/>
      <c r="P577" s="21"/>
      <c r="Q577" s="21"/>
      <c r="R577" s="21"/>
      <c r="S577" s="21">
        <v>584</v>
      </c>
      <c r="U577" s="21"/>
      <c r="V577" s="26"/>
      <c r="Y577" s="21" t="s">
        <v>1825</v>
      </c>
      <c r="Z577" s="21" t="s">
        <v>828</v>
      </c>
      <c r="AA577" s="21"/>
      <c r="AB577" s="84" t="s">
        <v>2829</v>
      </c>
      <c r="AC577" s="21" t="s">
        <v>3828</v>
      </c>
      <c r="AD577" s="21"/>
      <c r="AE577" s="21">
        <v>574</v>
      </c>
      <c r="AG577" s="21"/>
      <c r="AH577" s="21"/>
      <c r="AI577" s="21"/>
      <c r="AJ577" s="21"/>
      <c r="AK577" s="21">
        <v>584</v>
      </c>
      <c r="AM577" s="21"/>
      <c r="AN577" s="26"/>
      <c r="AO577" s="21"/>
      <c r="AP577" s="21"/>
      <c r="AQ577" s="21">
        <v>575</v>
      </c>
      <c r="AR577" s="21" t="s">
        <v>1826</v>
      </c>
      <c r="AS577" s="21"/>
      <c r="AT577" s="21" t="s">
        <v>829</v>
      </c>
      <c r="AU577" s="21" t="s">
        <v>2830</v>
      </c>
      <c r="AV577" s="21"/>
      <c r="AW577" s="21" t="s">
        <v>3829</v>
      </c>
    </row>
    <row r="578" spans="5:49" x14ac:dyDescent="0.25">
      <c r="E578">
        <v>575</v>
      </c>
      <c r="F578" s="21" t="s">
        <v>829</v>
      </c>
      <c r="G578" s="21" t="s">
        <v>4850</v>
      </c>
      <c r="I578" s="21"/>
      <c r="J578" s="21"/>
      <c r="K578" s="21"/>
      <c r="L578" s="21"/>
      <c r="M578" s="21">
        <v>571</v>
      </c>
      <c r="O578" s="21"/>
      <c r="P578" s="21"/>
      <c r="Q578" s="21"/>
      <c r="R578" s="21"/>
      <c r="S578" s="21">
        <v>585</v>
      </c>
      <c r="U578" s="21"/>
      <c r="V578" s="26"/>
      <c r="Y578" s="21" t="s">
        <v>1826</v>
      </c>
      <c r="Z578" s="21" t="s">
        <v>829</v>
      </c>
      <c r="AA578" s="21"/>
      <c r="AB578" s="84" t="s">
        <v>2830</v>
      </c>
      <c r="AC578" s="21" t="s">
        <v>3829</v>
      </c>
      <c r="AD578" s="21"/>
      <c r="AE578" s="21">
        <v>575</v>
      </c>
      <c r="AG578" s="21"/>
      <c r="AH578" s="21"/>
      <c r="AI578" s="21"/>
      <c r="AJ578" s="21"/>
      <c r="AK578" s="21">
        <v>585</v>
      </c>
      <c r="AM578" s="21"/>
      <c r="AN578" s="26"/>
      <c r="AO578" s="21"/>
      <c r="AP578" s="21"/>
      <c r="AQ578" s="21">
        <v>576</v>
      </c>
      <c r="AR578" s="21" t="s">
        <v>1827</v>
      </c>
      <c r="AS578" s="21"/>
      <c r="AT578" s="21" t="s">
        <v>830</v>
      </c>
      <c r="AU578" s="21" t="s">
        <v>2831</v>
      </c>
      <c r="AV578" s="21"/>
      <c r="AW578" s="21" t="s">
        <v>3830</v>
      </c>
    </row>
    <row r="579" spans="5:49" x14ac:dyDescent="0.25">
      <c r="E579">
        <v>576</v>
      </c>
      <c r="F579" s="21" t="s">
        <v>830</v>
      </c>
      <c r="G579" s="21" t="s">
        <v>4851</v>
      </c>
      <c r="I579" s="21"/>
      <c r="J579" s="21"/>
      <c r="K579" s="21"/>
      <c r="L579" s="21"/>
      <c r="M579" s="21">
        <v>572</v>
      </c>
      <c r="O579" s="21"/>
      <c r="P579" s="21"/>
      <c r="Q579" s="21"/>
      <c r="R579" s="21"/>
      <c r="S579" s="21">
        <v>586</v>
      </c>
      <c r="U579" s="21"/>
      <c r="V579" s="26"/>
      <c r="Y579" s="21" t="s">
        <v>1827</v>
      </c>
      <c r="Z579" s="21" t="s">
        <v>830</v>
      </c>
      <c r="AA579" s="21"/>
      <c r="AB579" s="84" t="s">
        <v>2831</v>
      </c>
      <c r="AC579" s="21" t="s">
        <v>3830</v>
      </c>
      <c r="AD579" s="21"/>
      <c r="AE579" s="21">
        <v>576</v>
      </c>
      <c r="AG579" s="21"/>
      <c r="AH579" s="21"/>
      <c r="AI579" s="21"/>
      <c r="AJ579" s="21"/>
      <c r="AK579" s="21">
        <v>586</v>
      </c>
      <c r="AM579" s="21"/>
      <c r="AN579" s="26"/>
      <c r="AO579" s="21"/>
      <c r="AP579" s="21"/>
      <c r="AQ579" s="21">
        <v>577</v>
      </c>
      <c r="AR579" s="21" t="s">
        <v>1828</v>
      </c>
      <c r="AS579" s="21"/>
      <c r="AT579" s="21" t="s">
        <v>831</v>
      </c>
      <c r="AU579" s="21" t="s">
        <v>2832</v>
      </c>
      <c r="AV579" s="21"/>
      <c r="AW579" s="21" t="s">
        <v>3831</v>
      </c>
    </row>
    <row r="580" spans="5:49" x14ac:dyDescent="0.25">
      <c r="E580">
        <v>577</v>
      </c>
      <c r="F580" s="21" t="s">
        <v>831</v>
      </c>
      <c r="G580" s="21" t="s">
        <v>4852</v>
      </c>
      <c r="I580" s="21"/>
      <c r="J580" s="21"/>
      <c r="K580" s="21"/>
      <c r="L580" s="21"/>
      <c r="M580" s="21">
        <v>573</v>
      </c>
      <c r="O580" s="21"/>
      <c r="P580" s="21"/>
      <c r="Q580" s="21"/>
      <c r="R580" s="21"/>
      <c r="S580" s="21">
        <v>587</v>
      </c>
      <c r="U580" s="21"/>
      <c r="V580" s="26"/>
      <c r="Y580" s="21" t="s">
        <v>1828</v>
      </c>
      <c r="Z580" s="21" t="s">
        <v>831</v>
      </c>
      <c r="AA580" s="21"/>
      <c r="AB580" s="84" t="s">
        <v>2832</v>
      </c>
      <c r="AC580" s="21" t="s">
        <v>3831</v>
      </c>
      <c r="AD580" s="21"/>
      <c r="AE580" s="21">
        <v>577</v>
      </c>
      <c r="AG580" s="21"/>
      <c r="AH580" s="21"/>
      <c r="AI580" s="21"/>
      <c r="AJ580" s="21"/>
      <c r="AK580" s="21">
        <v>587</v>
      </c>
      <c r="AM580" s="21"/>
      <c r="AN580" s="26"/>
      <c r="AO580" s="21"/>
      <c r="AP580" s="21"/>
      <c r="AQ580" s="21">
        <v>578</v>
      </c>
      <c r="AR580" s="21" t="s">
        <v>1829</v>
      </c>
      <c r="AS580" s="21"/>
      <c r="AT580" s="21" t="s">
        <v>832</v>
      </c>
      <c r="AU580" s="21" t="s">
        <v>2833</v>
      </c>
      <c r="AV580" s="21"/>
      <c r="AW580" s="21" t="s">
        <v>3832</v>
      </c>
    </row>
    <row r="581" spans="5:49" x14ac:dyDescent="0.25">
      <c r="E581">
        <v>578</v>
      </c>
      <c r="F581" s="21" t="s">
        <v>832</v>
      </c>
      <c r="G581" s="21" t="s">
        <v>4853</v>
      </c>
      <c r="I581" s="21"/>
      <c r="J581" s="21"/>
      <c r="K581" s="21"/>
      <c r="L581" s="21"/>
      <c r="M581" s="21">
        <v>574</v>
      </c>
      <c r="O581" s="21"/>
      <c r="P581" s="21"/>
      <c r="Q581" s="21"/>
      <c r="R581" s="21"/>
      <c r="S581" s="21">
        <v>588</v>
      </c>
      <c r="U581" s="21"/>
      <c r="V581" s="26"/>
      <c r="Y581" s="21" t="s">
        <v>1829</v>
      </c>
      <c r="Z581" s="21" t="s">
        <v>832</v>
      </c>
      <c r="AA581" s="21"/>
      <c r="AB581" s="84" t="s">
        <v>2833</v>
      </c>
      <c r="AC581" s="21" t="s">
        <v>3832</v>
      </c>
      <c r="AD581" s="21"/>
      <c r="AE581" s="21">
        <v>578</v>
      </c>
      <c r="AG581" s="21"/>
      <c r="AH581" s="21"/>
      <c r="AI581" s="21"/>
      <c r="AJ581" s="21"/>
      <c r="AK581" s="21">
        <v>588</v>
      </c>
      <c r="AM581" s="21"/>
      <c r="AN581" s="26"/>
      <c r="AO581" s="21"/>
      <c r="AP581" s="21"/>
      <c r="AQ581" s="21">
        <v>579</v>
      </c>
      <c r="AR581" s="21" t="s">
        <v>1830</v>
      </c>
      <c r="AS581" s="21"/>
      <c r="AT581" s="21" t="s">
        <v>833</v>
      </c>
      <c r="AU581" s="21" t="s">
        <v>2834</v>
      </c>
      <c r="AV581" s="21"/>
      <c r="AW581" s="21" t="s">
        <v>3833</v>
      </c>
    </row>
    <row r="582" spans="5:49" x14ac:dyDescent="0.25">
      <c r="E582">
        <v>579</v>
      </c>
      <c r="F582" s="21" t="s">
        <v>833</v>
      </c>
      <c r="G582" s="21" t="s">
        <v>4854</v>
      </c>
      <c r="I582" s="21"/>
      <c r="J582" s="21"/>
      <c r="K582" s="21"/>
      <c r="L582" s="21"/>
      <c r="M582" s="21">
        <v>575</v>
      </c>
      <c r="O582" s="21"/>
      <c r="P582" s="21"/>
      <c r="Q582" s="21"/>
      <c r="R582" s="21"/>
      <c r="S582" s="21">
        <v>589</v>
      </c>
      <c r="U582" s="21"/>
      <c r="V582" s="26"/>
      <c r="Y582" s="21" t="s">
        <v>1830</v>
      </c>
      <c r="Z582" s="21" t="s">
        <v>833</v>
      </c>
      <c r="AA582" s="21"/>
      <c r="AB582" s="84" t="s">
        <v>2834</v>
      </c>
      <c r="AC582" s="21" t="s">
        <v>3833</v>
      </c>
      <c r="AD582" s="21"/>
      <c r="AE582" s="21">
        <v>579</v>
      </c>
      <c r="AG582" s="21"/>
      <c r="AH582" s="21"/>
      <c r="AI582" s="21"/>
      <c r="AJ582" s="21"/>
      <c r="AK582" s="21">
        <v>589</v>
      </c>
      <c r="AM582" s="21"/>
      <c r="AN582" s="26"/>
      <c r="AO582" s="21"/>
      <c r="AP582" s="21"/>
      <c r="AQ582" s="21">
        <v>580</v>
      </c>
      <c r="AR582" s="21" t="s">
        <v>1831</v>
      </c>
      <c r="AS582" s="21"/>
      <c r="AT582" s="21" t="s">
        <v>834</v>
      </c>
      <c r="AU582" s="21" t="s">
        <v>2835</v>
      </c>
      <c r="AV582" s="21"/>
      <c r="AW582" s="21" t="s">
        <v>3834</v>
      </c>
    </row>
    <row r="583" spans="5:49" x14ac:dyDescent="0.25">
      <c r="E583">
        <v>580</v>
      </c>
      <c r="F583" s="21" t="s">
        <v>834</v>
      </c>
      <c r="G583" s="21" t="s">
        <v>4855</v>
      </c>
      <c r="I583" s="21"/>
      <c r="J583" s="21"/>
      <c r="K583" s="21"/>
      <c r="L583" s="21"/>
      <c r="M583" s="21">
        <v>576</v>
      </c>
      <c r="O583" s="21"/>
      <c r="P583" s="21"/>
      <c r="Q583" s="21"/>
      <c r="R583" s="21"/>
      <c r="S583" s="21">
        <v>590</v>
      </c>
      <c r="U583" s="21"/>
      <c r="V583" s="26"/>
      <c r="Y583" s="21" t="s">
        <v>1831</v>
      </c>
      <c r="Z583" s="21" t="s">
        <v>834</v>
      </c>
      <c r="AA583" s="21"/>
      <c r="AB583" s="84" t="s">
        <v>2835</v>
      </c>
      <c r="AC583" s="21" t="s">
        <v>3834</v>
      </c>
      <c r="AD583" s="21"/>
      <c r="AE583" s="21">
        <v>580</v>
      </c>
      <c r="AG583" s="21"/>
      <c r="AH583" s="21"/>
      <c r="AI583" s="21"/>
      <c r="AJ583" s="21"/>
      <c r="AK583" s="21">
        <v>590</v>
      </c>
      <c r="AM583" s="21"/>
      <c r="AN583" s="26"/>
      <c r="AO583" s="21"/>
      <c r="AP583" s="21"/>
      <c r="AQ583" s="21">
        <v>581</v>
      </c>
      <c r="AR583" s="21" t="s">
        <v>1832</v>
      </c>
      <c r="AS583" s="21"/>
      <c r="AT583" s="21" t="s">
        <v>835</v>
      </c>
      <c r="AU583" s="21" t="s">
        <v>2836</v>
      </c>
      <c r="AV583" s="21"/>
      <c r="AW583" s="21" t="s">
        <v>3835</v>
      </c>
    </row>
    <row r="584" spans="5:49" x14ac:dyDescent="0.25">
      <c r="E584">
        <v>581</v>
      </c>
      <c r="F584" s="21" t="s">
        <v>835</v>
      </c>
      <c r="G584" s="21" t="s">
        <v>4856</v>
      </c>
      <c r="I584" s="21"/>
      <c r="J584" s="21"/>
      <c r="K584" s="21"/>
      <c r="L584" s="21"/>
      <c r="M584" s="21">
        <v>577</v>
      </c>
      <c r="O584" s="21"/>
      <c r="P584" s="21"/>
      <c r="Q584" s="21"/>
      <c r="R584" s="21"/>
      <c r="S584" s="21">
        <v>591</v>
      </c>
      <c r="U584" s="21"/>
      <c r="V584" s="26"/>
      <c r="Y584" s="21" t="s">
        <v>1832</v>
      </c>
      <c r="Z584" s="21" t="s">
        <v>835</v>
      </c>
      <c r="AA584" s="21"/>
      <c r="AB584" s="84" t="s">
        <v>2836</v>
      </c>
      <c r="AC584" s="21" t="s">
        <v>3835</v>
      </c>
      <c r="AD584" s="21"/>
      <c r="AE584" s="21">
        <v>581</v>
      </c>
      <c r="AG584" s="21"/>
      <c r="AH584" s="21"/>
      <c r="AI584" s="21"/>
      <c r="AJ584" s="21"/>
      <c r="AK584" s="21">
        <v>591</v>
      </c>
      <c r="AM584" s="21"/>
      <c r="AN584" s="26"/>
      <c r="AO584" s="21"/>
      <c r="AP584" s="21"/>
      <c r="AQ584" s="21">
        <v>582</v>
      </c>
      <c r="AR584" s="21" t="s">
        <v>1833</v>
      </c>
      <c r="AS584" s="21"/>
      <c r="AT584" s="21" t="s">
        <v>836</v>
      </c>
      <c r="AU584" s="21" t="s">
        <v>2837</v>
      </c>
      <c r="AV584" s="21"/>
      <c r="AW584" s="21" t="s">
        <v>3836</v>
      </c>
    </row>
    <row r="585" spans="5:49" x14ac:dyDescent="0.25">
      <c r="E585">
        <v>582</v>
      </c>
      <c r="F585" s="21" t="s">
        <v>836</v>
      </c>
      <c r="G585" s="21" t="s">
        <v>4857</v>
      </c>
      <c r="I585" s="21"/>
      <c r="J585" s="21"/>
      <c r="K585" s="21"/>
      <c r="L585" s="21"/>
      <c r="M585" s="21">
        <v>578</v>
      </c>
      <c r="O585" s="21"/>
      <c r="P585" s="21"/>
      <c r="Q585" s="21"/>
      <c r="R585" s="21"/>
      <c r="S585" s="21">
        <v>592</v>
      </c>
      <c r="U585" s="21"/>
      <c r="V585" s="26"/>
      <c r="Y585" s="21" t="s">
        <v>1833</v>
      </c>
      <c r="Z585" s="21" t="s">
        <v>836</v>
      </c>
      <c r="AA585" s="21"/>
      <c r="AB585" s="84" t="s">
        <v>2837</v>
      </c>
      <c r="AC585" s="21" t="s">
        <v>3836</v>
      </c>
      <c r="AD585" s="21"/>
      <c r="AE585" s="21">
        <v>582</v>
      </c>
      <c r="AG585" s="21"/>
      <c r="AH585" s="21"/>
      <c r="AI585" s="21"/>
      <c r="AJ585" s="21"/>
      <c r="AK585" s="21">
        <v>592</v>
      </c>
      <c r="AM585" s="21"/>
      <c r="AN585" s="26"/>
      <c r="AO585" s="21"/>
      <c r="AP585" s="21"/>
      <c r="AQ585" s="21">
        <v>583</v>
      </c>
      <c r="AR585" s="21" t="s">
        <v>1834</v>
      </c>
      <c r="AS585" s="21"/>
      <c r="AT585" s="21" t="s">
        <v>837</v>
      </c>
      <c r="AU585" s="21" t="s">
        <v>2838</v>
      </c>
      <c r="AV585" s="21"/>
      <c r="AW585" s="21" t="s">
        <v>3837</v>
      </c>
    </row>
    <row r="586" spans="5:49" x14ac:dyDescent="0.25">
      <c r="E586">
        <v>583</v>
      </c>
      <c r="F586" s="21" t="s">
        <v>837</v>
      </c>
      <c r="G586" s="21" t="s">
        <v>4858</v>
      </c>
      <c r="I586" s="21"/>
      <c r="J586" s="21"/>
      <c r="K586" s="21"/>
      <c r="L586" s="21"/>
      <c r="M586" s="21">
        <v>579</v>
      </c>
      <c r="O586" s="21"/>
      <c r="P586" s="21"/>
      <c r="Q586" s="21"/>
      <c r="R586" s="21"/>
      <c r="S586" s="21">
        <v>593</v>
      </c>
      <c r="U586" s="21"/>
      <c r="V586" s="26"/>
      <c r="Y586" s="21" t="s">
        <v>1834</v>
      </c>
      <c r="Z586" s="21" t="s">
        <v>837</v>
      </c>
      <c r="AA586" s="21"/>
      <c r="AB586" s="84" t="s">
        <v>2838</v>
      </c>
      <c r="AC586" s="21" t="s">
        <v>3837</v>
      </c>
      <c r="AD586" s="21"/>
      <c r="AE586" s="21">
        <v>583</v>
      </c>
      <c r="AG586" s="21"/>
      <c r="AH586" s="21"/>
      <c r="AI586" s="21"/>
      <c r="AJ586" s="21"/>
      <c r="AK586" s="21">
        <v>593</v>
      </c>
      <c r="AM586" s="21"/>
      <c r="AN586" s="26"/>
      <c r="AO586" s="21"/>
      <c r="AP586" s="21"/>
      <c r="AQ586" s="21">
        <v>584</v>
      </c>
      <c r="AR586" s="21" t="s">
        <v>1835</v>
      </c>
      <c r="AS586" s="21"/>
      <c r="AT586" s="21" t="s">
        <v>838</v>
      </c>
      <c r="AU586" s="21" t="s">
        <v>2839</v>
      </c>
      <c r="AV586" s="21"/>
      <c r="AW586" s="21" t="s">
        <v>3838</v>
      </c>
    </row>
    <row r="587" spans="5:49" x14ac:dyDescent="0.25">
      <c r="E587">
        <v>584</v>
      </c>
      <c r="F587" s="21" t="s">
        <v>838</v>
      </c>
      <c r="G587" s="21" t="s">
        <v>4859</v>
      </c>
      <c r="I587" s="21"/>
      <c r="J587" s="21"/>
      <c r="K587" s="21"/>
      <c r="L587" s="21"/>
      <c r="M587" s="21">
        <v>580</v>
      </c>
      <c r="O587" s="21"/>
      <c r="P587" s="21"/>
      <c r="Q587" s="21"/>
      <c r="R587" s="21"/>
      <c r="S587" s="21">
        <v>594</v>
      </c>
      <c r="U587" s="21"/>
      <c r="V587" s="26"/>
      <c r="Y587" s="21" t="s">
        <v>1835</v>
      </c>
      <c r="Z587" s="21" t="s">
        <v>838</v>
      </c>
      <c r="AA587" s="21"/>
      <c r="AB587" s="84" t="s">
        <v>2839</v>
      </c>
      <c r="AC587" s="21" t="s">
        <v>3838</v>
      </c>
      <c r="AD587" s="21"/>
      <c r="AE587" s="21">
        <v>584</v>
      </c>
      <c r="AG587" s="21"/>
      <c r="AH587" s="21"/>
      <c r="AI587" s="21"/>
      <c r="AJ587" s="21"/>
      <c r="AK587" s="21">
        <v>594</v>
      </c>
      <c r="AM587" s="21"/>
      <c r="AN587" s="26"/>
      <c r="AO587" s="21"/>
      <c r="AP587" s="21"/>
      <c r="AQ587" s="21">
        <v>585</v>
      </c>
      <c r="AR587" s="21" t="s">
        <v>1836</v>
      </c>
      <c r="AS587" s="21"/>
      <c r="AT587" s="21" t="s">
        <v>839</v>
      </c>
      <c r="AU587" s="21" t="s">
        <v>2840</v>
      </c>
      <c r="AV587" s="21"/>
      <c r="AW587" s="21" t="s">
        <v>3839</v>
      </c>
    </row>
    <row r="588" spans="5:49" x14ac:dyDescent="0.25">
      <c r="E588">
        <v>585</v>
      </c>
      <c r="F588" s="21" t="s">
        <v>839</v>
      </c>
      <c r="G588" s="21" t="s">
        <v>4860</v>
      </c>
      <c r="I588" s="21"/>
      <c r="J588" s="21"/>
      <c r="K588" s="21"/>
      <c r="L588" s="21"/>
      <c r="M588" s="21">
        <v>581</v>
      </c>
      <c r="O588" s="21"/>
      <c r="P588" s="21"/>
      <c r="Q588" s="21"/>
      <c r="R588" s="21"/>
      <c r="S588" s="21">
        <v>595</v>
      </c>
      <c r="U588" s="21"/>
      <c r="V588" s="26"/>
      <c r="Y588" s="21" t="s">
        <v>1836</v>
      </c>
      <c r="Z588" s="21" t="s">
        <v>839</v>
      </c>
      <c r="AA588" s="21"/>
      <c r="AB588" s="84" t="s">
        <v>2840</v>
      </c>
      <c r="AC588" s="21" t="s">
        <v>3839</v>
      </c>
      <c r="AD588" s="21"/>
      <c r="AE588" s="21">
        <v>585</v>
      </c>
      <c r="AG588" s="21"/>
      <c r="AH588" s="21"/>
      <c r="AI588" s="21"/>
      <c r="AJ588" s="21"/>
      <c r="AK588" s="21">
        <v>595</v>
      </c>
      <c r="AM588" s="21"/>
      <c r="AN588" s="26"/>
      <c r="AO588" s="21"/>
      <c r="AP588" s="21"/>
      <c r="AQ588" s="21">
        <v>586</v>
      </c>
      <c r="AR588" s="21" t="s">
        <v>1837</v>
      </c>
      <c r="AS588" s="21"/>
      <c r="AT588" s="21" t="s">
        <v>840</v>
      </c>
      <c r="AU588" s="21" t="s">
        <v>2841</v>
      </c>
      <c r="AV588" s="21"/>
      <c r="AW588" s="21" t="s">
        <v>3840</v>
      </c>
    </row>
    <row r="589" spans="5:49" x14ac:dyDescent="0.25">
      <c r="E589">
        <v>586</v>
      </c>
      <c r="F589" s="21" t="s">
        <v>840</v>
      </c>
      <c r="G589" s="21" t="s">
        <v>4861</v>
      </c>
      <c r="I589" s="21"/>
      <c r="J589" s="21"/>
      <c r="K589" s="21"/>
      <c r="L589" s="21"/>
      <c r="M589" s="21">
        <v>582</v>
      </c>
      <c r="O589" s="21"/>
      <c r="P589" s="21"/>
      <c r="Q589" s="21"/>
      <c r="R589" s="21"/>
      <c r="S589" s="21">
        <v>596</v>
      </c>
      <c r="U589" s="21"/>
      <c r="V589" s="26"/>
      <c r="Y589" s="21" t="s">
        <v>1837</v>
      </c>
      <c r="Z589" s="21" t="s">
        <v>840</v>
      </c>
      <c r="AA589" s="21"/>
      <c r="AB589" s="84" t="s">
        <v>2841</v>
      </c>
      <c r="AC589" s="21" t="s">
        <v>3840</v>
      </c>
      <c r="AD589" s="21"/>
      <c r="AE589" s="21">
        <v>586</v>
      </c>
      <c r="AG589" s="21"/>
      <c r="AH589" s="21"/>
      <c r="AI589" s="21"/>
      <c r="AJ589" s="21"/>
      <c r="AK589" s="21">
        <v>596</v>
      </c>
      <c r="AM589" s="21"/>
      <c r="AN589" s="26"/>
      <c r="AO589" s="21"/>
      <c r="AP589" s="21"/>
      <c r="AQ589" s="21">
        <v>587</v>
      </c>
      <c r="AR589" s="21" t="s">
        <v>1838</v>
      </c>
      <c r="AS589" s="21"/>
      <c r="AT589" s="21" t="s">
        <v>841</v>
      </c>
      <c r="AU589" s="21" t="s">
        <v>2842</v>
      </c>
      <c r="AV589" s="21"/>
      <c r="AW589" s="21" t="s">
        <v>3841</v>
      </c>
    </row>
    <row r="590" spans="5:49" x14ac:dyDescent="0.25">
      <c r="E590">
        <v>587</v>
      </c>
      <c r="F590" s="21" t="s">
        <v>841</v>
      </c>
      <c r="G590" s="21" t="s">
        <v>4862</v>
      </c>
      <c r="I590" s="21"/>
      <c r="J590" s="21"/>
      <c r="K590" s="21"/>
      <c r="L590" s="21"/>
      <c r="M590" s="21">
        <v>583</v>
      </c>
      <c r="O590" s="21"/>
      <c r="P590" s="21"/>
      <c r="Q590" s="21"/>
      <c r="R590" s="21"/>
      <c r="S590" s="21">
        <v>597</v>
      </c>
      <c r="U590" s="21"/>
      <c r="V590" s="26"/>
      <c r="Y590" s="21" t="s">
        <v>1838</v>
      </c>
      <c r="Z590" s="21" t="s">
        <v>841</v>
      </c>
      <c r="AA590" s="21"/>
      <c r="AB590" s="84" t="s">
        <v>2842</v>
      </c>
      <c r="AC590" s="21" t="s">
        <v>3841</v>
      </c>
      <c r="AD590" s="21"/>
      <c r="AE590" s="21">
        <v>587</v>
      </c>
      <c r="AG590" s="21"/>
      <c r="AH590" s="21"/>
      <c r="AI590" s="21"/>
      <c r="AJ590" s="21"/>
      <c r="AK590" s="21">
        <v>597</v>
      </c>
      <c r="AM590" s="21"/>
      <c r="AN590" s="26"/>
      <c r="AO590" s="21"/>
      <c r="AP590" s="21"/>
      <c r="AQ590" s="21">
        <v>588</v>
      </c>
      <c r="AR590" s="21" t="s">
        <v>1839</v>
      </c>
      <c r="AS590" s="21"/>
      <c r="AT590" s="21" t="s">
        <v>842</v>
      </c>
      <c r="AU590" s="21" t="s">
        <v>2843</v>
      </c>
      <c r="AV590" s="21"/>
      <c r="AW590" s="21" t="s">
        <v>3842</v>
      </c>
    </row>
    <row r="591" spans="5:49" x14ac:dyDescent="0.25">
      <c r="E591">
        <v>588</v>
      </c>
      <c r="F591" s="21" t="s">
        <v>842</v>
      </c>
      <c r="G591" s="21" t="s">
        <v>4863</v>
      </c>
      <c r="I591" s="21"/>
      <c r="J591" s="21"/>
      <c r="K591" s="21"/>
      <c r="L591" s="21"/>
      <c r="M591" s="21">
        <v>584</v>
      </c>
      <c r="O591" s="21"/>
      <c r="P591" s="21"/>
      <c r="Q591" s="21"/>
      <c r="R591" s="21"/>
      <c r="S591" s="21">
        <v>598</v>
      </c>
      <c r="U591" s="21"/>
      <c r="V591" s="26"/>
      <c r="Y591" s="21" t="s">
        <v>1839</v>
      </c>
      <c r="Z591" s="21" t="s">
        <v>842</v>
      </c>
      <c r="AA591" s="21"/>
      <c r="AB591" s="84" t="s">
        <v>2843</v>
      </c>
      <c r="AC591" s="21" t="s">
        <v>3842</v>
      </c>
      <c r="AD591" s="21"/>
      <c r="AE591" s="21">
        <v>588</v>
      </c>
      <c r="AG591" s="21"/>
      <c r="AH591" s="21"/>
      <c r="AI591" s="21"/>
      <c r="AJ591" s="21"/>
      <c r="AK591" s="21">
        <v>598</v>
      </c>
      <c r="AM591" s="21"/>
      <c r="AN591" s="26"/>
      <c r="AO591" s="21"/>
      <c r="AP591" s="21"/>
      <c r="AQ591" s="21">
        <v>589</v>
      </c>
      <c r="AR591" s="21" t="s">
        <v>1840</v>
      </c>
      <c r="AS591" s="21"/>
      <c r="AT591" s="21" t="s">
        <v>843</v>
      </c>
      <c r="AU591" s="21" t="s">
        <v>2844</v>
      </c>
      <c r="AV591" s="21"/>
      <c r="AW591" s="21" t="s">
        <v>3843</v>
      </c>
    </row>
    <row r="592" spans="5:49" x14ac:dyDescent="0.25">
      <c r="E592">
        <v>589</v>
      </c>
      <c r="F592" s="21" t="s">
        <v>843</v>
      </c>
      <c r="G592" s="21" t="s">
        <v>4864</v>
      </c>
      <c r="I592" s="21"/>
      <c r="J592" s="21"/>
      <c r="K592" s="21"/>
      <c r="L592" s="21"/>
      <c r="M592" s="21">
        <v>585</v>
      </c>
      <c r="O592" s="21"/>
      <c r="P592" s="21"/>
      <c r="Q592" s="21"/>
      <c r="R592" s="21"/>
      <c r="S592" s="21">
        <v>599</v>
      </c>
      <c r="U592" s="21"/>
      <c r="V592" s="26"/>
      <c r="Y592" s="21" t="s">
        <v>1840</v>
      </c>
      <c r="Z592" s="21" t="s">
        <v>843</v>
      </c>
      <c r="AA592" s="21"/>
      <c r="AB592" s="84" t="s">
        <v>2844</v>
      </c>
      <c r="AC592" s="21" t="s">
        <v>3843</v>
      </c>
      <c r="AD592" s="21"/>
      <c r="AE592" s="21">
        <v>589</v>
      </c>
      <c r="AG592" s="21"/>
      <c r="AH592" s="21"/>
      <c r="AI592" s="21"/>
      <c r="AJ592" s="21"/>
      <c r="AK592" s="21">
        <v>599</v>
      </c>
      <c r="AM592" s="21"/>
      <c r="AN592" s="26"/>
      <c r="AO592" s="21"/>
      <c r="AP592" s="21"/>
      <c r="AQ592" s="21">
        <v>590</v>
      </c>
      <c r="AR592" s="21" t="s">
        <v>1841</v>
      </c>
      <c r="AS592" s="21"/>
      <c r="AT592" s="21" t="s">
        <v>844</v>
      </c>
      <c r="AU592" s="21" t="s">
        <v>2845</v>
      </c>
      <c r="AV592" s="21"/>
      <c r="AW592" s="21" t="s">
        <v>3844</v>
      </c>
    </row>
    <row r="593" spans="5:49" x14ac:dyDescent="0.25">
      <c r="E593">
        <v>590</v>
      </c>
      <c r="F593" s="21" t="s">
        <v>844</v>
      </c>
      <c r="G593" s="21" t="s">
        <v>4865</v>
      </c>
      <c r="I593" s="21"/>
      <c r="J593" s="21"/>
      <c r="K593" s="21"/>
      <c r="L593" s="21"/>
      <c r="M593" s="21">
        <v>586</v>
      </c>
      <c r="O593" s="21"/>
      <c r="P593" s="21"/>
      <c r="Q593" s="21"/>
      <c r="R593" s="21"/>
      <c r="S593" s="21">
        <v>600</v>
      </c>
      <c r="U593" s="21"/>
      <c r="V593" s="26"/>
      <c r="Y593" s="21" t="s">
        <v>1841</v>
      </c>
      <c r="Z593" s="21" t="s">
        <v>844</v>
      </c>
      <c r="AA593" s="21"/>
      <c r="AB593" s="84" t="s">
        <v>2845</v>
      </c>
      <c r="AC593" s="21" t="s">
        <v>3844</v>
      </c>
      <c r="AD593" s="21"/>
      <c r="AE593" s="21">
        <v>590</v>
      </c>
      <c r="AG593" s="21"/>
      <c r="AH593" s="21"/>
      <c r="AI593" s="21"/>
      <c r="AJ593" s="21"/>
      <c r="AK593" s="21">
        <v>600</v>
      </c>
      <c r="AM593" s="21"/>
      <c r="AN593" s="26"/>
      <c r="AO593" s="21"/>
      <c r="AP593" s="21"/>
      <c r="AQ593" s="21">
        <v>591</v>
      </c>
      <c r="AR593" s="21" t="s">
        <v>1842</v>
      </c>
      <c r="AS593" s="21"/>
      <c r="AT593" s="21" t="s">
        <v>845</v>
      </c>
      <c r="AU593" s="21" t="s">
        <v>2846</v>
      </c>
      <c r="AV593" s="21"/>
      <c r="AW593" s="21" t="s">
        <v>3845</v>
      </c>
    </row>
    <row r="594" spans="5:49" x14ac:dyDescent="0.25">
      <c r="E594">
        <v>591</v>
      </c>
      <c r="F594" s="21" t="s">
        <v>845</v>
      </c>
      <c r="G594" s="21" t="s">
        <v>4866</v>
      </c>
      <c r="I594" s="21"/>
      <c r="J594" s="21"/>
      <c r="K594" s="21"/>
      <c r="L594" s="21"/>
      <c r="M594" s="21">
        <v>587</v>
      </c>
      <c r="O594" s="21"/>
      <c r="P594" s="21"/>
      <c r="Q594" s="21"/>
      <c r="R594" s="21"/>
      <c r="S594" s="21">
        <v>601</v>
      </c>
      <c r="U594" s="21"/>
      <c r="V594" s="26"/>
      <c r="Y594" s="21" t="s">
        <v>1842</v>
      </c>
      <c r="Z594" s="21" t="s">
        <v>845</v>
      </c>
      <c r="AA594" s="21"/>
      <c r="AB594" s="84" t="s">
        <v>2846</v>
      </c>
      <c r="AC594" s="21" t="s">
        <v>3845</v>
      </c>
      <c r="AD594" s="21"/>
      <c r="AE594" s="21">
        <v>591</v>
      </c>
      <c r="AG594" s="21"/>
      <c r="AH594" s="21"/>
      <c r="AI594" s="21"/>
      <c r="AJ594" s="21"/>
      <c r="AK594" s="21">
        <v>601</v>
      </c>
      <c r="AM594" s="21"/>
      <c r="AN594" s="26"/>
      <c r="AO594" s="21"/>
      <c r="AP594" s="21"/>
      <c r="AQ594" s="21">
        <v>592</v>
      </c>
      <c r="AR594" s="21" t="s">
        <v>1843</v>
      </c>
      <c r="AS594" s="21"/>
      <c r="AT594" s="21" t="s">
        <v>846</v>
      </c>
      <c r="AU594" s="21" t="s">
        <v>2847</v>
      </c>
      <c r="AV594" s="21"/>
      <c r="AW594" s="21" t="s">
        <v>3846</v>
      </c>
    </row>
    <row r="595" spans="5:49" x14ac:dyDescent="0.25">
      <c r="E595">
        <v>592</v>
      </c>
      <c r="F595" s="21" t="s">
        <v>846</v>
      </c>
      <c r="G595" s="21" t="s">
        <v>4867</v>
      </c>
      <c r="I595" s="21"/>
      <c r="J595" s="21"/>
      <c r="K595" s="21"/>
      <c r="L595" s="21"/>
      <c r="M595" s="21">
        <v>588</v>
      </c>
      <c r="O595" s="21"/>
      <c r="P595" s="21"/>
      <c r="Q595" s="21"/>
      <c r="R595" s="21"/>
      <c r="S595" s="21">
        <v>602</v>
      </c>
      <c r="U595" s="21"/>
      <c r="V595" s="26"/>
      <c r="Y595" s="21" t="s">
        <v>1843</v>
      </c>
      <c r="Z595" s="21" t="s">
        <v>846</v>
      </c>
      <c r="AA595" s="21"/>
      <c r="AB595" s="84" t="s">
        <v>2847</v>
      </c>
      <c r="AC595" s="21" t="s">
        <v>3846</v>
      </c>
      <c r="AD595" s="21"/>
      <c r="AE595" s="21">
        <v>592</v>
      </c>
      <c r="AG595" s="21"/>
      <c r="AH595" s="21"/>
      <c r="AI595" s="21"/>
      <c r="AJ595" s="21"/>
      <c r="AK595" s="21">
        <v>602</v>
      </c>
      <c r="AM595" s="21"/>
      <c r="AN595" s="26"/>
      <c r="AO595" s="21"/>
      <c r="AP595" s="21"/>
      <c r="AQ595" s="21">
        <v>593</v>
      </c>
      <c r="AR595" s="21" t="s">
        <v>1844</v>
      </c>
      <c r="AS595" s="21"/>
      <c r="AT595" s="21" t="s">
        <v>847</v>
      </c>
      <c r="AU595" s="21" t="s">
        <v>2848</v>
      </c>
      <c r="AV595" s="21"/>
      <c r="AW595" s="21" t="s">
        <v>3847</v>
      </c>
    </row>
    <row r="596" spans="5:49" x14ac:dyDescent="0.25">
      <c r="E596">
        <v>593</v>
      </c>
      <c r="F596" s="21" t="s">
        <v>847</v>
      </c>
      <c r="G596" s="21" t="s">
        <v>4868</v>
      </c>
      <c r="I596" s="21"/>
      <c r="J596" s="21"/>
      <c r="K596" s="21"/>
      <c r="L596" s="21"/>
      <c r="M596" s="21">
        <v>589</v>
      </c>
      <c r="O596" s="21"/>
      <c r="P596" s="21"/>
      <c r="Q596" s="21"/>
      <c r="R596" s="21"/>
      <c r="S596" s="21">
        <v>603</v>
      </c>
      <c r="U596" s="21"/>
      <c r="V596" s="26"/>
      <c r="Y596" s="21" t="s">
        <v>1844</v>
      </c>
      <c r="Z596" s="21" t="s">
        <v>847</v>
      </c>
      <c r="AA596" s="21"/>
      <c r="AB596" s="84" t="s">
        <v>2848</v>
      </c>
      <c r="AC596" s="21" t="s">
        <v>3847</v>
      </c>
      <c r="AD596" s="21"/>
      <c r="AE596" s="21">
        <v>593</v>
      </c>
      <c r="AG596" s="21"/>
      <c r="AH596" s="21"/>
      <c r="AI596" s="21"/>
      <c r="AJ596" s="21"/>
      <c r="AK596" s="21">
        <v>603</v>
      </c>
      <c r="AM596" s="21"/>
      <c r="AN596" s="26"/>
      <c r="AO596" s="21"/>
      <c r="AP596" s="21"/>
      <c r="AQ596" s="21">
        <v>594</v>
      </c>
      <c r="AR596" s="21" t="s">
        <v>1845</v>
      </c>
      <c r="AS596" s="21"/>
      <c r="AT596" s="21" t="s">
        <v>848</v>
      </c>
      <c r="AU596" s="21" t="s">
        <v>2849</v>
      </c>
      <c r="AV596" s="21"/>
      <c r="AW596" s="21" t="s">
        <v>3848</v>
      </c>
    </row>
    <row r="597" spans="5:49" x14ac:dyDescent="0.25">
      <c r="E597">
        <v>594</v>
      </c>
      <c r="F597" s="21" t="s">
        <v>848</v>
      </c>
      <c r="G597" s="21" t="s">
        <v>4869</v>
      </c>
      <c r="I597" s="21"/>
      <c r="J597" s="21"/>
      <c r="K597" s="21"/>
      <c r="L597" s="21"/>
      <c r="M597" s="21">
        <v>590</v>
      </c>
      <c r="O597" s="21"/>
      <c r="P597" s="21"/>
      <c r="Q597" s="21"/>
      <c r="R597" s="21"/>
      <c r="S597" s="21">
        <v>604</v>
      </c>
      <c r="U597" s="21"/>
      <c r="V597" s="26"/>
      <c r="Y597" s="21" t="s">
        <v>1845</v>
      </c>
      <c r="Z597" s="21" t="s">
        <v>848</v>
      </c>
      <c r="AA597" s="21"/>
      <c r="AB597" s="84" t="s">
        <v>2849</v>
      </c>
      <c r="AC597" s="21" t="s">
        <v>3848</v>
      </c>
      <c r="AD597" s="21"/>
      <c r="AE597" s="21">
        <v>594</v>
      </c>
      <c r="AG597" s="21"/>
      <c r="AH597" s="21"/>
      <c r="AI597" s="21"/>
      <c r="AJ597" s="21"/>
      <c r="AK597" s="21">
        <v>604</v>
      </c>
      <c r="AM597" s="21"/>
      <c r="AN597" s="26"/>
      <c r="AO597" s="21"/>
      <c r="AP597" s="21"/>
      <c r="AQ597" s="21">
        <v>595</v>
      </c>
      <c r="AR597" s="21" t="s">
        <v>1846</v>
      </c>
      <c r="AS597" s="21"/>
      <c r="AT597" s="21" t="s">
        <v>849</v>
      </c>
      <c r="AU597" s="21" t="s">
        <v>2850</v>
      </c>
      <c r="AV597" s="21"/>
      <c r="AW597" s="21" t="s">
        <v>3849</v>
      </c>
    </row>
    <row r="598" spans="5:49" x14ac:dyDescent="0.25">
      <c r="E598">
        <v>595</v>
      </c>
      <c r="F598" s="21" t="s">
        <v>849</v>
      </c>
      <c r="G598" s="21" t="s">
        <v>4870</v>
      </c>
      <c r="I598" s="21"/>
      <c r="J598" s="21"/>
      <c r="K598" s="21"/>
      <c r="L598" s="21"/>
      <c r="M598" s="21">
        <v>591</v>
      </c>
      <c r="O598" s="21"/>
      <c r="P598" s="21"/>
      <c r="Q598" s="21"/>
      <c r="R598" s="21"/>
      <c r="S598" s="21">
        <v>605</v>
      </c>
      <c r="U598" s="21"/>
      <c r="V598" s="26"/>
      <c r="Y598" s="21" t="s">
        <v>1846</v>
      </c>
      <c r="Z598" s="21" t="s">
        <v>849</v>
      </c>
      <c r="AA598" s="21"/>
      <c r="AB598" s="84" t="s">
        <v>2850</v>
      </c>
      <c r="AC598" s="21" t="s">
        <v>3849</v>
      </c>
      <c r="AD598" s="21"/>
      <c r="AE598" s="21">
        <v>595</v>
      </c>
      <c r="AG598" s="21"/>
      <c r="AH598" s="21"/>
      <c r="AI598" s="21"/>
      <c r="AJ598" s="21"/>
      <c r="AK598" s="21">
        <v>605</v>
      </c>
      <c r="AM598" s="21"/>
      <c r="AN598" s="26"/>
      <c r="AO598" s="21"/>
      <c r="AP598" s="21"/>
      <c r="AQ598" s="21">
        <v>596</v>
      </c>
      <c r="AR598" s="21" t="s">
        <v>1847</v>
      </c>
      <c r="AS598" s="21"/>
      <c r="AT598" s="21" t="s">
        <v>850</v>
      </c>
      <c r="AU598" s="21" t="s">
        <v>2851</v>
      </c>
      <c r="AV598" s="21"/>
      <c r="AW598" s="21" t="s">
        <v>3850</v>
      </c>
    </row>
    <row r="599" spans="5:49" x14ac:dyDescent="0.25">
      <c r="E599">
        <v>596</v>
      </c>
      <c r="F599" s="21" t="s">
        <v>850</v>
      </c>
      <c r="G599" s="21" t="s">
        <v>4871</v>
      </c>
      <c r="I599" s="21"/>
      <c r="J599" s="21"/>
      <c r="K599" s="21"/>
      <c r="L599" s="21"/>
      <c r="M599" s="21">
        <v>592</v>
      </c>
      <c r="O599" s="21"/>
      <c r="P599" s="21"/>
      <c r="Q599" s="21"/>
      <c r="R599" s="21"/>
      <c r="S599" s="21">
        <v>606</v>
      </c>
      <c r="U599" s="21"/>
      <c r="V599" s="26"/>
      <c r="Y599" s="21" t="s">
        <v>1847</v>
      </c>
      <c r="Z599" s="21" t="s">
        <v>850</v>
      </c>
      <c r="AA599" s="21"/>
      <c r="AB599" s="84" t="s">
        <v>2851</v>
      </c>
      <c r="AC599" s="21" t="s">
        <v>3850</v>
      </c>
      <c r="AD599" s="21"/>
      <c r="AE599" s="21">
        <v>596</v>
      </c>
      <c r="AG599" s="21"/>
      <c r="AH599" s="21"/>
      <c r="AI599" s="21"/>
      <c r="AJ599" s="21"/>
      <c r="AK599" s="21">
        <v>606</v>
      </c>
      <c r="AM599" s="21"/>
      <c r="AN599" s="26"/>
      <c r="AO599" s="21"/>
      <c r="AP599" s="21"/>
      <c r="AQ599" s="21">
        <v>597</v>
      </c>
      <c r="AR599" s="21" t="s">
        <v>1848</v>
      </c>
      <c r="AS599" s="21"/>
      <c r="AT599" s="21" t="s">
        <v>851</v>
      </c>
      <c r="AU599" s="21" t="s">
        <v>2852</v>
      </c>
      <c r="AV599" s="21"/>
      <c r="AW599" s="21" t="s">
        <v>3851</v>
      </c>
    </row>
    <row r="600" spans="5:49" x14ac:dyDescent="0.25">
      <c r="E600">
        <v>597</v>
      </c>
      <c r="F600" s="21" t="s">
        <v>851</v>
      </c>
      <c r="G600" s="21" t="s">
        <v>4872</v>
      </c>
      <c r="I600" s="21"/>
      <c r="J600" s="21"/>
      <c r="K600" s="21"/>
      <c r="L600" s="21"/>
      <c r="M600" s="21">
        <v>593</v>
      </c>
      <c r="O600" s="21"/>
      <c r="P600" s="21"/>
      <c r="Q600" s="21"/>
      <c r="R600" s="21"/>
      <c r="S600" s="21">
        <v>607</v>
      </c>
      <c r="U600" s="21"/>
      <c r="V600" s="26"/>
      <c r="Y600" s="21" t="s">
        <v>1848</v>
      </c>
      <c r="Z600" s="21" t="s">
        <v>851</v>
      </c>
      <c r="AA600" s="21"/>
      <c r="AB600" s="84" t="s">
        <v>2852</v>
      </c>
      <c r="AC600" s="21" t="s">
        <v>3851</v>
      </c>
      <c r="AD600" s="21"/>
      <c r="AE600" s="21">
        <v>597</v>
      </c>
      <c r="AG600" s="21"/>
      <c r="AH600" s="21"/>
      <c r="AI600" s="21"/>
      <c r="AJ600" s="21"/>
      <c r="AK600" s="21">
        <v>607</v>
      </c>
      <c r="AM600" s="21"/>
      <c r="AN600" s="26"/>
      <c r="AO600" s="21"/>
      <c r="AP600" s="21"/>
      <c r="AQ600" s="21">
        <v>598</v>
      </c>
      <c r="AR600" s="21" t="s">
        <v>1849</v>
      </c>
      <c r="AS600" s="21"/>
      <c r="AT600" s="21" t="s">
        <v>852</v>
      </c>
      <c r="AU600" s="21" t="s">
        <v>2853</v>
      </c>
      <c r="AV600" s="21"/>
      <c r="AW600" s="21" t="s">
        <v>3852</v>
      </c>
    </row>
    <row r="601" spans="5:49" x14ac:dyDescent="0.25">
      <c r="E601">
        <v>598</v>
      </c>
      <c r="F601" s="21" t="s">
        <v>852</v>
      </c>
      <c r="G601" s="21" t="s">
        <v>4873</v>
      </c>
      <c r="I601" s="21"/>
      <c r="J601" s="21"/>
      <c r="K601" s="21"/>
      <c r="L601" s="21"/>
      <c r="M601" s="21">
        <v>594</v>
      </c>
      <c r="O601" s="21"/>
      <c r="P601" s="21"/>
      <c r="Q601" s="21"/>
      <c r="R601" s="21"/>
      <c r="S601" s="21">
        <v>608</v>
      </c>
      <c r="U601" s="21"/>
      <c r="V601" s="26"/>
      <c r="Y601" s="21" t="s">
        <v>1849</v>
      </c>
      <c r="Z601" s="21" t="s">
        <v>852</v>
      </c>
      <c r="AA601" s="21"/>
      <c r="AB601" s="84" t="s">
        <v>2853</v>
      </c>
      <c r="AC601" s="21" t="s">
        <v>3852</v>
      </c>
      <c r="AD601" s="21"/>
      <c r="AE601" s="21">
        <v>598</v>
      </c>
      <c r="AG601" s="21"/>
      <c r="AH601" s="21"/>
      <c r="AI601" s="21"/>
      <c r="AJ601" s="21"/>
      <c r="AK601" s="21">
        <v>608</v>
      </c>
      <c r="AM601" s="21"/>
      <c r="AN601" s="26"/>
      <c r="AO601" s="21"/>
      <c r="AP601" s="21"/>
      <c r="AQ601" s="21">
        <v>599</v>
      </c>
      <c r="AR601" s="21" t="s">
        <v>1850</v>
      </c>
      <c r="AS601" s="21"/>
      <c r="AT601" s="21" t="s">
        <v>853</v>
      </c>
      <c r="AU601" s="21" t="s">
        <v>2854</v>
      </c>
      <c r="AV601" s="21"/>
      <c r="AW601" s="21" t="s">
        <v>3853</v>
      </c>
    </row>
    <row r="602" spans="5:49" x14ac:dyDescent="0.25">
      <c r="E602">
        <v>599</v>
      </c>
      <c r="F602" s="21" t="s">
        <v>853</v>
      </c>
      <c r="G602" s="21" t="s">
        <v>4874</v>
      </c>
      <c r="I602" s="21"/>
      <c r="J602" s="21"/>
      <c r="K602" s="21"/>
      <c r="L602" s="21"/>
      <c r="M602" s="21">
        <v>595</v>
      </c>
      <c r="O602" s="21"/>
      <c r="P602" s="21"/>
      <c r="Q602" s="21"/>
      <c r="R602" s="21"/>
      <c r="S602" s="21">
        <v>609</v>
      </c>
      <c r="U602" s="21"/>
      <c r="V602" s="26"/>
      <c r="Y602" s="21" t="s">
        <v>1850</v>
      </c>
      <c r="Z602" s="21" t="s">
        <v>853</v>
      </c>
      <c r="AA602" s="21"/>
      <c r="AB602" s="84" t="s">
        <v>2854</v>
      </c>
      <c r="AC602" s="21" t="s">
        <v>3853</v>
      </c>
      <c r="AD602" s="21"/>
      <c r="AE602" s="21">
        <v>599</v>
      </c>
      <c r="AG602" s="21"/>
      <c r="AH602" s="21"/>
      <c r="AI602" s="21"/>
      <c r="AJ602" s="21"/>
      <c r="AK602" s="21">
        <v>609</v>
      </c>
      <c r="AM602" s="21"/>
      <c r="AN602" s="26"/>
      <c r="AO602" s="21"/>
      <c r="AP602" s="21"/>
      <c r="AQ602" s="21">
        <v>600</v>
      </c>
      <c r="AR602" s="21" t="s">
        <v>1851</v>
      </c>
      <c r="AS602" s="21"/>
      <c r="AT602" s="21" t="s">
        <v>854</v>
      </c>
      <c r="AU602" s="21" t="s">
        <v>2855</v>
      </c>
      <c r="AV602" s="21"/>
      <c r="AW602" s="21" t="s">
        <v>3854</v>
      </c>
    </row>
    <row r="603" spans="5:49" x14ac:dyDescent="0.25">
      <c r="E603">
        <v>600</v>
      </c>
      <c r="F603" s="21" t="s">
        <v>854</v>
      </c>
      <c r="G603" s="21" t="s">
        <v>4875</v>
      </c>
      <c r="I603" s="21"/>
      <c r="J603" s="21"/>
      <c r="K603" s="21"/>
      <c r="L603" s="21"/>
      <c r="M603" s="21">
        <v>596</v>
      </c>
      <c r="O603" s="21"/>
      <c r="P603" s="21"/>
      <c r="Q603" s="21"/>
      <c r="R603" s="21"/>
      <c r="S603" s="21">
        <v>610</v>
      </c>
      <c r="U603" s="21"/>
      <c r="V603" s="26"/>
      <c r="Y603" s="21" t="s">
        <v>1851</v>
      </c>
      <c r="Z603" s="21" t="s">
        <v>854</v>
      </c>
      <c r="AA603" s="21"/>
      <c r="AB603" s="84" t="s">
        <v>2855</v>
      </c>
      <c r="AC603" s="21" t="s">
        <v>3854</v>
      </c>
      <c r="AD603" s="21"/>
      <c r="AE603" s="21">
        <v>600</v>
      </c>
      <c r="AG603" s="21"/>
      <c r="AH603" s="21"/>
      <c r="AI603" s="21"/>
      <c r="AJ603" s="21"/>
      <c r="AK603" s="21">
        <v>610</v>
      </c>
      <c r="AM603" s="21"/>
      <c r="AN603" s="26"/>
      <c r="AO603" s="21"/>
      <c r="AP603" s="21"/>
      <c r="AQ603" s="21">
        <v>601</v>
      </c>
      <c r="AR603" s="21" t="s">
        <v>1852</v>
      </c>
      <c r="AS603" s="21"/>
      <c r="AT603" s="21" t="s">
        <v>855</v>
      </c>
      <c r="AU603" s="21" t="s">
        <v>2856</v>
      </c>
      <c r="AV603" s="21"/>
      <c r="AW603" s="21" t="s">
        <v>3855</v>
      </c>
    </row>
    <row r="604" spans="5:49" x14ac:dyDescent="0.25">
      <c r="E604">
        <v>601</v>
      </c>
      <c r="F604" s="21" t="s">
        <v>855</v>
      </c>
      <c r="G604" s="21" t="s">
        <v>4876</v>
      </c>
      <c r="I604" s="21"/>
      <c r="J604" s="21"/>
      <c r="K604" s="21"/>
      <c r="L604" s="21"/>
      <c r="M604" s="21">
        <v>597</v>
      </c>
      <c r="O604" s="21"/>
      <c r="P604" s="21"/>
      <c r="Q604" s="21"/>
      <c r="R604" s="21"/>
      <c r="S604" s="21">
        <v>611</v>
      </c>
      <c r="U604" s="21"/>
      <c r="V604" s="26"/>
      <c r="Y604" s="21" t="s">
        <v>1852</v>
      </c>
      <c r="Z604" s="21" t="s">
        <v>855</v>
      </c>
      <c r="AA604" s="21"/>
      <c r="AB604" s="84" t="s">
        <v>2856</v>
      </c>
      <c r="AC604" s="21" t="s">
        <v>3855</v>
      </c>
      <c r="AD604" s="21"/>
      <c r="AE604" s="21">
        <v>601</v>
      </c>
      <c r="AG604" s="21"/>
      <c r="AH604" s="21"/>
      <c r="AI604" s="21"/>
      <c r="AJ604" s="21"/>
      <c r="AK604" s="21">
        <v>611</v>
      </c>
      <c r="AM604" s="21"/>
      <c r="AN604" s="26"/>
      <c r="AO604" s="21"/>
      <c r="AP604" s="21"/>
      <c r="AQ604" s="21">
        <v>602</v>
      </c>
      <c r="AR604" s="21" t="s">
        <v>1853</v>
      </c>
      <c r="AS604" s="21"/>
      <c r="AT604" s="21" t="s">
        <v>856</v>
      </c>
      <c r="AU604" s="21" t="s">
        <v>2857</v>
      </c>
      <c r="AV604" s="21"/>
      <c r="AW604" s="21" t="s">
        <v>3856</v>
      </c>
    </row>
    <row r="605" spans="5:49" x14ac:dyDescent="0.25">
      <c r="E605">
        <v>602</v>
      </c>
      <c r="F605" s="21" t="s">
        <v>856</v>
      </c>
      <c r="G605" s="21" t="s">
        <v>4877</v>
      </c>
      <c r="I605" s="21"/>
      <c r="J605" s="21"/>
      <c r="K605" s="21"/>
      <c r="L605" s="21"/>
      <c r="M605" s="21">
        <v>598</v>
      </c>
      <c r="O605" s="21"/>
      <c r="P605" s="21"/>
      <c r="Q605" s="21"/>
      <c r="R605" s="21"/>
      <c r="S605" s="21">
        <v>612</v>
      </c>
      <c r="U605" s="21"/>
      <c r="V605" s="26"/>
      <c r="Y605" s="21" t="s">
        <v>1853</v>
      </c>
      <c r="Z605" s="21" t="s">
        <v>856</v>
      </c>
      <c r="AA605" s="21"/>
      <c r="AB605" s="84" t="s">
        <v>2857</v>
      </c>
      <c r="AC605" s="21" t="s">
        <v>3856</v>
      </c>
      <c r="AD605" s="21"/>
      <c r="AE605" s="21">
        <v>602</v>
      </c>
      <c r="AG605" s="21"/>
      <c r="AH605" s="21"/>
      <c r="AI605" s="21"/>
      <c r="AJ605" s="21"/>
      <c r="AK605" s="21">
        <v>612</v>
      </c>
      <c r="AM605" s="21"/>
      <c r="AN605" s="26"/>
      <c r="AO605" s="21"/>
      <c r="AP605" s="21"/>
      <c r="AQ605" s="21">
        <v>603</v>
      </c>
      <c r="AR605" s="21" t="s">
        <v>1854</v>
      </c>
      <c r="AS605" s="21"/>
      <c r="AT605" s="21" t="s">
        <v>857</v>
      </c>
      <c r="AU605" s="21" t="s">
        <v>2858</v>
      </c>
      <c r="AV605" s="21"/>
      <c r="AW605" s="21" t="s">
        <v>3857</v>
      </c>
    </row>
    <row r="606" spans="5:49" x14ac:dyDescent="0.25">
      <c r="E606">
        <v>603</v>
      </c>
      <c r="F606" s="21" t="s">
        <v>857</v>
      </c>
      <c r="G606" s="21" t="s">
        <v>4878</v>
      </c>
      <c r="I606" s="21"/>
      <c r="J606" s="21"/>
      <c r="K606" s="21"/>
      <c r="L606" s="21"/>
      <c r="M606" s="21">
        <v>599</v>
      </c>
      <c r="O606" s="21"/>
      <c r="P606" s="21"/>
      <c r="Q606" s="21"/>
      <c r="R606" s="21"/>
      <c r="S606" s="21">
        <v>613</v>
      </c>
      <c r="U606" s="21"/>
      <c r="V606" s="26"/>
      <c r="Y606" s="21" t="s">
        <v>1854</v>
      </c>
      <c r="Z606" s="21" t="s">
        <v>857</v>
      </c>
      <c r="AA606" s="21"/>
      <c r="AB606" s="84" t="s">
        <v>2858</v>
      </c>
      <c r="AC606" s="21" t="s">
        <v>3857</v>
      </c>
      <c r="AD606" s="21"/>
      <c r="AE606" s="21">
        <v>603</v>
      </c>
      <c r="AG606" s="21"/>
      <c r="AH606" s="21"/>
      <c r="AI606" s="21"/>
      <c r="AJ606" s="21"/>
      <c r="AK606" s="21">
        <v>613</v>
      </c>
      <c r="AM606" s="21"/>
      <c r="AN606" s="26"/>
      <c r="AO606" s="21"/>
      <c r="AP606" s="21"/>
      <c r="AQ606" s="21">
        <v>604</v>
      </c>
      <c r="AR606" s="21" t="s">
        <v>1855</v>
      </c>
      <c r="AS606" s="21"/>
      <c r="AT606" s="21" t="s">
        <v>858</v>
      </c>
      <c r="AU606" s="21" t="s">
        <v>2859</v>
      </c>
      <c r="AV606" s="21"/>
      <c r="AW606" s="21" t="s">
        <v>3858</v>
      </c>
    </row>
    <row r="607" spans="5:49" x14ac:dyDescent="0.25">
      <c r="E607">
        <v>604</v>
      </c>
      <c r="F607" s="21" t="s">
        <v>858</v>
      </c>
      <c r="G607" s="21" t="s">
        <v>4879</v>
      </c>
      <c r="I607" s="21"/>
      <c r="J607" s="21"/>
      <c r="K607" s="21"/>
      <c r="L607" s="21"/>
      <c r="M607" s="21">
        <v>600</v>
      </c>
      <c r="O607" s="21"/>
      <c r="P607" s="21"/>
      <c r="Q607" s="21"/>
      <c r="R607" s="21"/>
      <c r="S607" s="21">
        <v>614</v>
      </c>
      <c r="U607" s="21"/>
      <c r="V607" s="26"/>
      <c r="Y607" s="21" t="s">
        <v>1855</v>
      </c>
      <c r="Z607" s="21" t="s">
        <v>858</v>
      </c>
      <c r="AA607" s="21"/>
      <c r="AB607" s="84" t="s">
        <v>2859</v>
      </c>
      <c r="AC607" s="21" t="s">
        <v>3858</v>
      </c>
      <c r="AD607" s="21"/>
      <c r="AE607" s="21">
        <v>604</v>
      </c>
      <c r="AG607" s="21"/>
      <c r="AH607" s="21"/>
      <c r="AI607" s="21"/>
      <c r="AJ607" s="21"/>
      <c r="AK607" s="21">
        <v>614</v>
      </c>
      <c r="AM607" s="21"/>
      <c r="AN607" s="26"/>
      <c r="AO607" s="21"/>
      <c r="AP607" s="21"/>
      <c r="AQ607" s="21">
        <v>605</v>
      </c>
      <c r="AR607" s="21" t="s">
        <v>1856</v>
      </c>
      <c r="AS607" s="21"/>
      <c r="AT607" s="21" t="s">
        <v>859</v>
      </c>
      <c r="AU607" s="21" t="s">
        <v>2860</v>
      </c>
      <c r="AV607" s="21"/>
      <c r="AW607" s="21" t="s">
        <v>3859</v>
      </c>
    </row>
    <row r="608" spans="5:49" x14ac:dyDescent="0.25">
      <c r="E608">
        <v>605</v>
      </c>
      <c r="F608" s="21" t="s">
        <v>859</v>
      </c>
      <c r="G608" s="21" t="s">
        <v>4880</v>
      </c>
      <c r="I608" s="21"/>
      <c r="J608" s="21"/>
      <c r="K608" s="21"/>
      <c r="L608" s="21"/>
      <c r="M608" s="21">
        <v>601</v>
      </c>
      <c r="O608" s="21"/>
      <c r="P608" s="21"/>
      <c r="Q608" s="21"/>
      <c r="R608" s="21"/>
      <c r="S608" s="21">
        <v>615</v>
      </c>
      <c r="U608" s="21"/>
      <c r="V608" s="26"/>
      <c r="Y608" s="21" t="s">
        <v>1856</v>
      </c>
      <c r="Z608" s="21" t="s">
        <v>859</v>
      </c>
      <c r="AA608" s="21"/>
      <c r="AB608" s="84" t="s">
        <v>2860</v>
      </c>
      <c r="AC608" s="21" t="s">
        <v>3859</v>
      </c>
      <c r="AD608" s="21"/>
      <c r="AE608" s="21">
        <v>605</v>
      </c>
      <c r="AG608" s="21"/>
      <c r="AH608" s="21"/>
      <c r="AI608" s="21"/>
      <c r="AJ608" s="21"/>
      <c r="AK608" s="21">
        <v>615</v>
      </c>
      <c r="AM608" s="21"/>
      <c r="AN608" s="26"/>
      <c r="AO608" s="21"/>
      <c r="AP608" s="21"/>
      <c r="AQ608" s="21">
        <v>606</v>
      </c>
      <c r="AR608" s="21" t="s">
        <v>1857</v>
      </c>
      <c r="AS608" s="21"/>
      <c r="AT608" s="21" t="s">
        <v>860</v>
      </c>
      <c r="AU608" s="21" t="s">
        <v>2861</v>
      </c>
      <c r="AV608" s="21"/>
      <c r="AW608" s="21" t="s">
        <v>3860</v>
      </c>
    </row>
    <row r="609" spans="5:49" x14ac:dyDescent="0.25">
      <c r="E609">
        <v>606</v>
      </c>
      <c r="F609" s="21" t="s">
        <v>860</v>
      </c>
      <c r="G609" s="21" t="s">
        <v>4881</v>
      </c>
      <c r="I609" s="21"/>
      <c r="J609" s="21"/>
      <c r="K609" s="21"/>
      <c r="L609" s="21"/>
      <c r="M609" s="21">
        <v>602</v>
      </c>
      <c r="O609" s="21"/>
      <c r="P609" s="21"/>
      <c r="Q609" s="21"/>
      <c r="R609" s="21"/>
      <c r="S609" s="21">
        <v>616</v>
      </c>
      <c r="U609" s="21"/>
      <c r="V609" s="26"/>
      <c r="Y609" s="21" t="s">
        <v>1857</v>
      </c>
      <c r="Z609" s="21" t="s">
        <v>860</v>
      </c>
      <c r="AA609" s="21"/>
      <c r="AB609" s="84" t="s">
        <v>2861</v>
      </c>
      <c r="AC609" s="21" t="s">
        <v>3860</v>
      </c>
      <c r="AD609" s="21"/>
      <c r="AE609" s="21">
        <v>606</v>
      </c>
      <c r="AG609" s="21"/>
      <c r="AH609" s="21"/>
      <c r="AI609" s="21"/>
      <c r="AJ609" s="21"/>
      <c r="AK609" s="21">
        <v>616</v>
      </c>
      <c r="AM609" s="21"/>
      <c r="AN609" s="26"/>
      <c r="AO609" s="21"/>
      <c r="AP609" s="21"/>
      <c r="AQ609" s="21">
        <v>607</v>
      </c>
      <c r="AR609" s="21" t="s">
        <v>1858</v>
      </c>
      <c r="AS609" s="21"/>
      <c r="AT609" s="21" t="s">
        <v>861</v>
      </c>
      <c r="AU609" s="21" t="s">
        <v>2862</v>
      </c>
      <c r="AV609" s="21"/>
      <c r="AW609" s="21" t="s">
        <v>3861</v>
      </c>
    </row>
    <row r="610" spans="5:49" x14ac:dyDescent="0.25">
      <c r="E610">
        <v>607</v>
      </c>
      <c r="F610" s="21" t="s">
        <v>861</v>
      </c>
      <c r="G610" s="21" t="s">
        <v>4882</v>
      </c>
      <c r="I610" s="21"/>
      <c r="J610" s="21"/>
      <c r="K610" s="21"/>
      <c r="L610" s="21"/>
      <c r="M610" s="21">
        <v>603</v>
      </c>
      <c r="O610" s="21"/>
      <c r="P610" s="21"/>
      <c r="Q610" s="21"/>
      <c r="R610" s="21"/>
      <c r="S610" s="21">
        <v>617</v>
      </c>
      <c r="U610" s="21"/>
      <c r="V610" s="26"/>
      <c r="Y610" s="21" t="s">
        <v>1858</v>
      </c>
      <c r="Z610" s="21" t="s">
        <v>861</v>
      </c>
      <c r="AA610" s="21"/>
      <c r="AB610" s="84" t="s">
        <v>2862</v>
      </c>
      <c r="AC610" s="21" t="s">
        <v>3861</v>
      </c>
      <c r="AD610" s="21"/>
      <c r="AE610" s="21">
        <v>607</v>
      </c>
      <c r="AG610" s="21"/>
      <c r="AH610" s="21"/>
      <c r="AI610" s="21"/>
      <c r="AJ610" s="21"/>
      <c r="AK610" s="21">
        <v>617</v>
      </c>
      <c r="AM610" s="21"/>
      <c r="AN610" s="26"/>
      <c r="AO610" s="21"/>
      <c r="AP610" s="21"/>
      <c r="AQ610" s="21">
        <v>608</v>
      </c>
      <c r="AR610" s="21" t="s">
        <v>1859</v>
      </c>
      <c r="AS610" s="21"/>
      <c r="AT610" s="21" t="s">
        <v>862</v>
      </c>
      <c r="AU610" s="21" t="s">
        <v>2863</v>
      </c>
      <c r="AV610" s="21"/>
      <c r="AW610" s="21" t="s">
        <v>3862</v>
      </c>
    </row>
    <row r="611" spans="5:49" x14ac:dyDescent="0.25">
      <c r="E611">
        <v>608</v>
      </c>
      <c r="F611" s="21" t="s">
        <v>862</v>
      </c>
      <c r="G611" s="21" t="s">
        <v>4883</v>
      </c>
      <c r="I611" s="21"/>
      <c r="J611" s="21"/>
      <c r="K611" s="21"/>
      <c r="L611" s="21"/>
      <c r="M611" s="21">
        <v>604</v>
      </c>
      <c r="O611" s="21"/>
      <c r="P611" s="21"/>
      <c r="Q611" s="21"/>
      <c r="R611" s="21"/>
      <c r="S611" s="21">
        <v>618</v>
      </c>
      <c r="U611" s="21"/>
      <c r="V611" s="26"/>
      <c r="Y611" s="21" t="s">
        <v>1859</v>
      </c>
      <c r="Z611" s="21" t="s">
        <v>862</v>
      </c>
      <c r="AA611" s="21"/>
      <c r="AB611" s="84" t="s">
        <v>2863</v>
      </c>
      <c r="AC611" s="21" t="s">
        <v>3862</v>
      </c>
      <c r="AD611" s="21"/>
      <c r="AE611" s="21">
        <v>608</v>
      </c>
      <c r="AG611" s="21"/>
      <c r="AH611" s="21"/>
      <c r="AI611" s="21"/>
      <c r="AJ611" s="21"/>
      <c r="AK611" s="21">
        <v>618</v>
      </c>
      <c r="AM611" s="21"/>
      <c r="AN611" s="26"/>
      <c r="AO611" s="21"/>
      <c r="AP611" s="21"/>
      <c r="AQ611" s="21">
        <v>609</v>
      </c>
      <c r="AR611" s="21" t="s">
        <v>1860</v>
      </c>
      <c r="AS611" s="21"/>
      <c r="AT611" s="21" t="s">
        <v>863</v>
      </c>
      <c r="AU611" s="21" t="s">
        <v>2864</v>
      </c>
      <c r="AV611" s="21"/>
      <c r="AW611" s="21" t="s">
        <v>3863</v>
      </c>
    </row>
    <row r="612" spans="5:49" x14ac:dyDescent="0.25">
      <c r="E612">
        <v>609</v>
      </c>
      <c r="F612" s="21" t="s">
        <v>863</v>
      </c>
      <c r="G612" s="21" t="s">
        <v>4884</v>
      </c>
      <c r="I612" s="21"/>
      <c r="J612" s="21"/>
      <c r="K612" s="21"/>
      <c r="L612" s="21"/>
      <c r="M612" s="21">
        <v>605</v>
      </c>
      <c r="O612" s="21"/>
      <c r="P612" s="21"/>
      <c r="Q612" s="21"/>
      <c r="R612" s="21"/>
      <c r="S612" s="21">
        <v>619</v>
      </c>
      <c r="U612" s="21"/>
      <c r="V612" s="26"/>
      <c r="Y612" s="21" t="s">
        <v>1860</v>
      </c>
      <c r="Z612" s="21" t="s">
        <v>863</v>
      </c>
      <c r="AA612" s="21"/>
      <c r="AB612" s="84" t="s">
        <v>2864</v>
      </c>
      <c r="AC612" s="21" t="s">
        <v>3863</v>
      </c>
      <c r="AD612" s="21"/>
      <c r="AE612" s="21">
        <v>609</v>
      </c>
      <c r="AG612" s="21"/>
      <c r="AH612" s="21"/>
      <c r="AI612" s="21"/>
      <c r="AJ612" s="21"/>
      <c r="AK612" s="21">
        <v>619</v>
      </c>
      <c r="AM612" s="21"/>
      <c r="AN612" s="26"/>
      <c r="AO612" s="21"/>
      <c r="AP612" s="21"/>
      <c r="AQ612" s="21">
        <v>610</v>
      </c>
      <c r="AR612" s="21" t="s">
        <v>1861</v>
      </c>
      <c r="AS612" s="21"/>
      <c r="AT612" s="21" t="s">
        <v>864</v>
      </c>
      <c r="AU612" s="21" t="s">
        <v>2865</v>
      </c>
      <c r="AV612" s="21"/>
      <c r="AW612" s="21" t="s">
        <v>3864</v>
      </c>
    </row>
    <row r="613" spans="5:49" x14ac:dyDescent="0.25">
      <c r="E613">
        <v>610</v>
      </c>
      <c r="F613" s="21" t="s">
        <v>864</v>
      </c>
      <c r="G613" s="21" t="s">
        <v>4885</v>
      </c>
      <c r="I613" s="21"/>
      <c r="J613" s="21"/>
      <c r="K613" s="21"/>
      <c r="L613" s="21"/>
      <c r="M613" s="21">
        <v>606</v>
      </c>
      <c r="O613" s="21"/>
      <c r="P613" s="21"/>
      <c r="Q613" s="21"/>
      <c r="R613" s="21"/>
      <c r="S613" s="21">
        <v>620</v>
      </c>
      <c r="U613" s="21"/>
      <c r="V613" s="26"/>
      <c r="Y613" s="21" t="s">
        <v>1861</v>
      </c>
      <c r="Z613" s="21" t="s">
        <v>864</v>
      </c>
      <c r="AA613" s="21"/>
      <c r="AB613" s="84" t="s">
        <v>2865</v>
      </c>
      <c r="AC613" s="21" t="s">
        <v>3864</v>
      </c>
      <c r="AD613" s="21"/>
      <c r="AE613" s="21">
        <v>610</v>
      </c>
      <c r="AG613" s="21"/>
      <c r="AH613" s="21"/>
      <c r="AI613" s="21"/>
      <c r="AJ613" s="21"/>
      <c r="AK613" s="21">
        <v>620</v>
      </c>
      <c r="AM613" s="21"/>
      <c r="AN613" s="26"/>
      <c r="AO613" s="21"/>
      <c r="AP613" s="21"/>
      <c r="AQ613" s="21">
        <v>611</v>
      </c>
      <c r="AR613" s="21" t="s">
        <v>1862</v>
      </c>
      <c r="AS613" s="21"/>
      <c r="AT613" s="21" t="s">
        <v>865</v>
      </c>
      <c r="AU613" s="21" t="s">
        <v>2866</v>
      </c>
      <c r="AV613" s="21"/>
      <c r="AW613" s="21" t="s">
        <v>3865</v>
      </c>
    </row>
    <row r="614" spans="5:49" x14ac:dyDescent="0.25">
      <c r="E614">
        <v>611</v>
      </c>
      <c r="F614" s="21" t="s">
        <v>865</v>
      </c>
      <c r="G614" s="21" t="s">
        <v>4886</v>
      </c>
      <c r="I614" s="21"/>
      <c r="J614" s="21"/>
      <c r="K614" s="21"/>
      <c r="L614" s="21"/>
      <c r="M614" s="21">
        <v>607</v>
      </c>
      <c r="O614" s="21"/>
      <c r="P614" s="21"/>
      <c r="Q614" s="21"/>
      <c r="R614" s="21"/>
      <c r="S614" s="21">
        <v>621</v>
      </c>
      <c r="U614" s="21"/>
      <c r="V614" s="26"/>
      <c r="Y614" s="21" t="s">
        <v>1862</v>
      </c>
      <c r="Z614" s="21" t="s">
        <v>865</v>
      </c>
      <c r="AA614" s="21"/>
      <c r="AB614" s="84" t="s">
        <v>2866</v>
      </c>
      <c r="AC614" s="21" t="s">
        <v>3865</v>
      </c>
      <c r="AD614" s="21"/>
      <c r="AE614" s="21">
        <v>611</v>
      </c>
      <c r="AG614" s="21"/>
      <c r="AH614" s="21"/>
      <c r="AI614" s="21"/>
      <c r="AJ614" s="21"/>
      <c r="AK614" s="21">
        <v>621</v>
      </c>
      <c r="AM614" s="21"/>
      <c r="AN614" s="26"/>
      <c r="AO614" s="21"/>
      <c r="AP614" s="21"/>
      <c r="AQ614" s="21">
        <v>612</v>
      </c>
      <c r="AR614" s="21" t="s">
        <v>1863</v>
      </c>
      <c r="AS614" s="21"/>
      <c r="AT614" s="21" t="s">
        <v>866</v>
      </c>
      <c r="AU614" s="21" t="s">
        <v>2867</v>
      </c>
      <c r="AV614" s="21"/>
      <c r="AW614" s="21" t="s">
        <v>3866</v>
      </c>
    </row>
    <row r="615" spans="5:49" x14ac:dyDescent="0.25">
      <c r="E615">
        <v>612</v>
      </c>
      <c r="F615" s="21" t="s">
        <v>866</v>
      </c>
      <c r="G615" s="21" t="s">
        <v>4887</v>
      </c>
      <c r="I615" s="21"/>
      <c r="J615" s="21"/>
      <c r="K615" s="21"/>
      <c r="L615" s="21"/>
      <c r="M615" s="21">
        <v>608</v>
      </c>
      <c r="O615" s="21"/>
      <c r="P615" s="21"/>
      <c r="Q615" s="21"/>
      <c r="R615" s="21"/>
      <c r="S615" s="21">
        <v>622</v>
      </c>
      <c r="U615" s="21"/>
      <c r="V615" s="26"/>
      <c r="Y615" s="21" t="s">
        <v>1863</v>
      </c>
      <c r="Z615" s="21" t="s">
        <v>866</v>
      </c>
      <c r="AA615" s="21"/>
      <c r="AB615" s="84" t="s">
        <v>2867</v>
      </c>
      <c r="AC615" s="21" t="s">
        <v>3866</v>
      </c>
      <c r="AD615" s="21"/>
      <c r="AE615" s="21">
        <v>612</v>
      </c>
      <c r="AG615" s="21"/>
      <c r="AH615" s="21"/>
      <c r="AI615" s="21"/>
      <c r="AJ615" s="21"/>
      <c r="AK615" s="21">
        <v>622</v>
      </c>
      <c r="AM615" s="21"/>
      <c r="AN615" s="26"/>
      <c r="AO615" s="21"/>
      <c r="AP615" s="21"/>
      <c r="AQ615" s="21">
        <v>613</v>
      </c>
      <c r="AR615" s="21" t="s">
        <v>1864</v>
      </c>
      <c r="AS615" s="21"/>
      <c r="AT615" s="21" t="s">
        <v>867</v>
      </c>
      <c r="AU615" s="21" t="s">
        <v>2868</v>
      </c>
      <c r="AV615" s="21"/>
      <c r="AW615" s="21" t="s">
        <v>3867</v>
      </c>
    </row>
    <row r="616" spans="5:49" x14ac:dyDescent="0.25">
      <c r="E616">
        <v>613</v>
      </c>
      <c r="F616" s="21" t="s">
        <v>867</v>
      </c>
      <c r="G616" s="21" t="s">
        <v>4888</v>
      </c>
      <c r="I616" s="21"/>
      <c r="J616" s="21"/>
      <c r="K616" s="21"/>
      <c r="L616" s="21"/>
      <c r="M616" s="21">
        <v>609</v>
      </c>
      <c r="O616" s="21"/>
      <c r="P616" s="21"/>
      <c r="Q616" s="21"/>
      <c r="R616" s="21"/>
      <c r="S616" s="21">
        <v>623</v>
      </c>
      <c r="U616" s="21"/>
      <c r="V616" s="26"/>
      <c r="Y616" s="21" t="s">
        <v>1864</v>
      </c>
      <c r="Z616" s="21" t="s">
        <v>867</v>
      </c>
      <c r="AA616" s="21"/>
      <c r="AB616" s="84" t="s">
        <v>2868</v>
      </c>
      <c r="AC616" s="21" t="s">
        <v>3867</v>
      </c>
      <c r="AD616" s="21"/>
      <c r="AE616" s="21">
        <v>613</v>
      </c>
      <c r="AG616" s="21"/>
      <c r="AH616" s="21"/>
      <c r="AI616" s="21"/>
      <c r="AJ616" s="21"/>
      <c r="AK616" s="21">
        <v>623</v>
      </c>
      <c r="AM616" s="21"/>
      <c r="AN616" s="26"/>
      <c r="AO616" s="21"/>
      <c r="AP616" s="21"/>
      <c r="AQ616" s="21">
        <v>614</v>
      </c>
      <c r="AR616" s="21" t="s">
        <v>1865</v>
      </c>
      <c r="AS616" s="21"/>
      <c r="AT616" s="21" t="s">
        <v>868</v>
      </c>
      <c r="AU616" s="21" t="s">
        <v>2869</v>
      </c>
      <c r="AV616" s="21"/>
      <c r="AW616" s="21" t="s">
        <v>3868</v>
      </c>
    </row>
    <row r="617" spans="5:49" x14ac:dyDescent="0.25">
      <c r="E617">
        <v>614</v>
      </c>
      <c r="F617" s="21" t="s">
        <v>868</v>
      </c>
      <c r="G617" s="21" t="s">
        <v>4889</v>
      </c>
      <c r="I617" s="21"/>
      <c r="J617" s="21"/>
      <c r="K617" s="21"/>
      <c r="L617" s="21"/>
      <c r="M617" s="21">
        <v>610</v>
      </c>
      <c r="O617" s="21"/>
      <c r="P617" s="21"/>
      <c r="Q617" s="21"/>
      <c r="R617" s="21"/>
      <c r="S617" s="21">
        <v>624</v>
      </c>
      <c r="U617" s="21"/>
      <c r="V617" s="26"/>
      <c r="Y617" s="21" t="s">
        <v>1865</v>
      </c>
      <c r="Z617" s="21" t="s">
        <v>868</v>
      </c>
      <c r="AA617" s="21"/>
      <c r="AB617" s="84" t="s">
        <v>2869</v>
      </c>
      <c r="AC617" s="21" t="s">
        <v>3868</v>
      </c>
      <c r="AD617" s="21"/>
      <c r="AE617" s="21">
        <v>614</v>
      </c>
      <c r="AG617" s="21"/>
      <c r="AH617" s="21"/>
      <c r="AI617" s="21"/>
      <c r="AJ617" s="21"/>
      <c r="AK617" s="21">
        <v>624</v>
      </c>
      <c r="AM617" s="21"/>
      <c r="AN617" s="26"/>
      <c r="AO617" s="21"/>
      <c r="AP617" s="21"/>
      <c r="AQ617" s="21">
        <v>615</v>
      </c>
      <c r="AR617" s="21" t="s">
        <v>1866</v>
      </c>
      <c r="AS617" s="21"/>
      <c r="AT617" s="21" t="s">
        <v>869</v>
      </c>
      <c r="AU617" s="21" t="s">
        <v>2870</v>
      </c>
      <c r="AV617" s="21"/>
      <c r="AW617" s="21" t="s">
        <v>3869</v>
      </c>
    </row>
    <row r="618" spans="5:49" x14ac:dyDescent="0.25">
      <c r="E618">
        <v>615</v>
      </c>
      <c r="F618" s="21" t="s">
        <v>869</v>
      </c>
      <c r="G618" s="21" t="s">
        <v>4890</v>
      </c>
      <c r="I618" s="21"/>
      <c r="J618" s="21"/>
      <c r="K618" s="21"/>
      <c r="L618" s="21"/>
      <c r="M618" s="21">
        <v>611</v>
      </c>
      <c r="O618" s="21"/>
      <c r="P618" s="21"/>
      <c r="Q618" s="21"/>
      <c r="R618" s="21"/>
      <c r="S618" s="21">
        <v>625</v>
      </c>
      <c r="U618" s="21"/>
      <c r="V618" s="26"/>
      <c r="Y618" s="21" t="s">
        <v>1866</v>
      </c>
      <c r="Z618" s="21" t="s">
        <v>869</v>
      </c>
      <c r="AA618" s="21"/>
      <c r="AB618" s="84" t="s">
        <v>2870</v>
      </c>
      <c r="AC618" s="21" t="s">
        <v>3869</v>
      </c>
      <c r="AD618" s="21"/>
      <c r="AE618" s="21">
        <v>615</v>
      </c>
      <c r="AG618" s="21"/>
      <c r="AH618" s="21"/>
      <c r="AI618" s="21"/>
      <c r="AJ618" s="21"/>
      <c r="AK618" s="21">
        <v>625</v>
      </c>
      <c r="AM618" s="21"/>
      <c r="AN618" s="26"/>
      <c r="AO618" s="21"/>
      <c r="AP618" s="21"/>
      <c r="AQ618" s="21">
        <v>616</v>
      </c>
      <c r="AR618" s="21" t="s">
        <v>1867</v>
      </c>
      <c r="AS618" s="21"/>
      <c r="AT618" s="21" t="s">
        <v>870</v>
      </c>
      <c r="AU618" s="21" t="s">
        <v>2871</v>
      </c>
      <c r="AV618" s="21"/>
      <c r="AW618" s="21" t="s">
        <v>3870</v>
      </c>
    </row>
    <row r="619" spans="5:49" x14ac:dyDescent="0.25">
      <c r="E619">
        <v>616</v>
      </c>
      <c r="F619" s="21" t="s">
        <v>870</v>
      </c>
      <c r="G619" s="21" t="s">
        <v>4891</v>
      </c>
      <c r="I619" s="21"/>
      <c r="J619" s="21"/>
      <c r="K619" s="21"/>
      <c r="L619" s="21"/>
      <c r="M619" s="21">
        <v>612</v>
      </c>
      <c r="O619" s="21"/>
      <c r="P619" s="21"/>
      <c r="Q619" s="21"/>
      <c r="R619" s="21"/>
      <c r="S619" s="21">
        <v>626</v>
      </c>
      <c r="U619" s="21"/>
      <c r="V619" s="26"/>
      <c r="Y619" s="21" t="s">
        <v>1867</v>
      </c>
      <c r="Z619" s="21" t="s">
        <v>870</v>
      </c>
      <c r="AA619" s="21"/>
      <c r="AB619" s="84" t="s">
        <v>2871</v>
      </c>
      <c r="AC619" s="21" t="s">
        <v>3870</v>
      </c>
      <c r="AD619" s="21"/>
      <c r="AE619" s="21">
        <v>616</v>
      </c>
      <c r="AG619" s="21"/>
      <c r="AH619" s="21"/>
      <c r="AI619" s="21"/>
      <c r="AJ619" s="21"/>
      <c r="AK619" s="21">
        <v>626</v>
      </c>
      <c r="AM619" s="21"/>
      <c r="AN619" s="26"/>
      <c r="AO619" s="21"/>
      <c r="AP619" s="21"/>
      <c r="AQ619" s="21">
        <v>617</v>
      </c>
      <c r="AR619" s="21" t="s">
        <v>1868</v>
      </c>
      <c r="AS619" s="21"/>
      <c r="AT619" s="21" t="s">
        <v>871</v>
      </c>
      <c r="AU619" s="21" t="s">
        <v>2872</v>
      </c>
      <c r="AV619" s="21"/>
      <c r="AW619" s="21" t="s">
        <v>3871</v>
      </c>
    </row>
    <row r="620" spans="5:49" x14ac:dyDescent="0.25">
      <c r="E620">
        <v>617</v>
      </c>
      <c r="F620" s="21" t="s">
        <v>871</v>
      </c>
      <c r="G620" s="21" t="s">
        <v>4892</v>
      </c>
      <c r="I620" s="21"/>
      <c r="J620" s="21"/>
      <c r="K620" s="21"/>
      <c r="L620" s="21"/>
      <c r="M620" s="21">
        <v>613</v>
      </c>
      <c r="O620" s="21"/>
      <c r="P620" s="21"/>
      <c r="Q620" s="21"/>
      <c r="R620" s="21"/>
      <c r="S620" s="21">
        <v>627</v>
      </c>
      <c r="U620" s="21"/>
      <c r="V620" s="26"/>
      <c r="Y620" s="21" t="s">
        <v>1868</v>
      </c>
      <c r="Z620" s="21" t="s">
        <v>871</v>
      </c>
      <c r="AA620" s="21"/>
      <c r="AB620" s="84" t="s">
        <v>2872</v>
      </c>
      <c r="AC620" s="21" t="s">
        <v>3871</v>
      </c>
      <c r="AD620" s="21"/>
      <c r="AE620" s="21">
        <v>617</v>
      </c>
      <c r="AG620" s="21"/>
      <c r="AH620" s="21"/>
      <c r="AI620" s="21"/>
      <c r="AJ620" s="21"/>
      <c r="AK620" s="21">
        <v>627</v>
      </c>
      <c r="AM620" s="21"/>
      <c r="AN620" s="26"/>
      <c r="AO620" s="21"/>
      <c r="AP620" s="21"/>
      <c r="AQ620" s="21">
        <v>618</v>
      </c>
      <c r="AR620" s="21" t="s">
        <v>1869</v>
      </c>
      <c r="AS620" s="21"/>
      <c r="AT620" s="21" t="s">
        <v>872</v>
      </c>
      <c r="AU620" s="21" t="s">
        <v>2873</v>
      </c>
      <c r="AV620" s="21"/>
      <c r="AW620" s="21" t="s">
        <v>3872</v>
      </c>
    </row>
    <row r="621" spans="5:49" x14ac:dyDescent="0.25">
      <c r="E621">
        <v>618</v>
      </c>
      <c r="F621" s="21" t="s">
        <v>872</v>
      </c>
      <c r="G621" s="21" t="s">
        <v>4893</v>
      </c>
      <c r="I621" s="21"/>
      <c r="J621" s="21"/>
      <c r="K621" s="21"/>
      <c r="L621" s="21"/>
      <c r="M621" s="21">
        <v>614</v>
      </c>
      <c r="O621" s="21"/>
      <c r="P621" s="21"/>
      <c r="Q621" s="21"/>
      <c r="R621" s="21"/>
      <c r="S621" s="21">
        <v>628</v>
      </c>
      <c r="U621" s="21"/>
      <c r="V621" s="26"/>
      <c r="Y621" s="21" t="s">
        <v>1869</v>
      </c>
      <c r="Z621" s="21" t="s">
        <v>872</v>
      </c>
      <c r="AA621" s="21"/>
      <c r="AB621" s="84" t="s">
        <v>2873</v>
      </c>
      <c r="AC621" s="21" t="s">
        <v>3872</v>
      </c>
      <c r="AD621" s="21"/>
      <c r="AE621" s="21">
        <v>618</v>
      </c>
      <c r="AG621" s="21"/>
      <c r="AH621" s="21"/>
      <c r="AI621" s="21"/>
      <c r="AJ621" s="21"/>
      <c r="AK621" s="21">
        <v>628</v>
      </c>
      <c r="AM621" s="21"/>
      <c r="AN621" s="26"/>
      <c r="AO621" s="21"/>
      <c r="AP621" s="21"/>
      <c r="AQ621" s="21">
        <v>619</v>
      </c>
      <c r="AR621" s="21" t="s">
        <v>1870</v>
      </c>
      <c r="AS621" s="21"/>
      <c r="AT621" s="21" t="s">
        <v>873</v>
      </c>
      <c r="AU621" s="21" t="s">
        <v>2874</v>
      </c>
      <c r="AV621" s="21"/>
      <c r="AW621" s="21" t="s">
        <v>3873</v>
      </c>
    </row>
    <row r="622" spans="5:49" x14ac:dyDescent="0.25">
      <c r="E622">
        <v>619</v>
      </c>
      <c r="F622" s="21" t="s">
        <v>873</v>
      </c>
      <c r="G622" s="21" t="s">
        <v>4894</v>
      </c>
      <c r="I622" s="21"/>
      <c r="J622" s="21"/>
      <c r="K622" s="21"/>
      <c r="L622" s="21"/>
      <c r="M622" s="21">
        <v>615</v>
      </c>
      <c r="O622" s="21"/>
      <c r="P622" s="21"/>
      <c r="Q622" s="21"/>
      <c r="R622" s="21"/>
      <c r="S622" s="21">
        <v>629</v>
      </c>
      <c r="U622" s="21"/>
      <c r="V622" s="26"/>
      <c r="Y622" s="21" t="s">
        <v>1870</v>
      </c>
      <c r="Z622" s="21" t="s">
        <v>873</v>
      </c>
      <c r="AA622" s="21"/>
      <c r="AB622" s="84" t="s">
        <v>2874</v>
      </c>
      <c r="AC622" s="21" t="s">
        <v>3873</v>
      </c>
      <c r="AD622" s="21"/>
      <c r="AE622" s="21">
        <v>619</v>
      </c>
      <c r="AG622" s="21"/>
      <c r="AH622" s="21"/>
      <c r="AI622" s="21"/>
      <c r="AJ622" s="21"/>
      <c r="AK622" s="21">
        <v>629</v>
      </c>
      <c r="AM622" s="21"/>
      <c r="AN622" s="26"/>
      <c r="AO622" s="21"/>
      <c r="AP622" s="21"/>
      <c r="AQ622" s="21">
        <v>620</v>
      </c>
      <c r="AR622" s="21" t="s">
        <v>1871</v>
      </c>
      <c r="AS622" s="21"/>
      <c r="AT622" s="21" t="s">
        <v>874</v>
      </c>
      <c r="AU622" s="21" t="s">
        <v>2875</v>
      </c>
      <c r="AV622" s="21"/>
      <c r="AW622" s="21" t="s">
        <v>3874</v>
      </c>
    </row>
    <row r="623" spans="5:49" x14ac:dyDescent="0.25">
      <c r="E623">
        <v>620</v>
      </c>
      <c r="F623" s="21" t="s">
        <v>874</v>
      </c>
      <c r="G623" s="21" t="s">
        <v>4895</v>
      </c>
      <c r="I623" s="21"/>
      <c r="J623" s="21"/>
      <c r="K623" s="21"/>
      <c r="L623" s="21"/>
      <c r="M623" s="21">
        <v>616</v>
      </c>
      <c r="O623" s="21"/>
      <c r="P623" s="21"/>
      <c r="Q623" s="21"/>
      <c r="R623" s="21"/>
      <c r="S623" s="21">
        <v>630</v>
      </c>
      <c r="U623" s="21"/>
      <c r="V623" s="26"/>
      <c r="Y623" s="21" t="s">
        <v>1871</v>
      </c>
      <c r="Z623" s="21" t="s">
        <v>874</v>
      </c>
      <c r="AA623" s="21"/>
      <c r="AB623" s="84" t="s">
        <v>2875</v>
      </c>
      <c r="AC623" s="21" t="s">
        <v>3874</v>
      </c>
      <c r="AD623" s="21"/>
      <c r="AE623" s="21">
        <v>620</v>
      </c>
      <c r="AG623" s="21"/>
      <c r="AH623" s="21"/>
      <c r="AI623" s="21"/>
      <c r="AJ623" s="21"/>
      <c r="AK623" s="21">
        <v>630</v>
      </c>
      <c r="AM623" s="21"/>
      <c r="AN623" s="26"/>
      <c r="AO623" s="21"/>
      <c r="AP623" s="21"/>
      <c r="AQ623" s="21">
        <v>621</v>
      </c>
      <c r="AR623" s="21" t="s">
        <v>1872</v>
      </c>
      <c r="AS623" s="21"/>
      <c r="AT623" s="21" t="s">
        <v>875</v>
      </c>
      <c r="AU623" s="21" t="s">
        <v>2876</v>
      </c>
      <c r="AV623" s="21"/>
      <c r="AW623" s="21" t="s">
        <v>3875</v>
      </c>
    </row>
    <row r="624" spans="5:49" x14ac:dyDescent="0.25">
      <c r="E624">
        <v>621</v>
      </c>
      <c r="F624" s="21" t="s">
        <v>875</v>
      </c>
      <c r="G624" s="21" t="s">
        <v>4896</v>
      </c>
      <c r="I624" s="21"/>
      <c r="J624" s="21"/>
      <c r="K624" s="21"/>
      <c r="L624" s="21"/>
      <c r="M624" s="21">
        <v>617</v>
      </c>
      <c r="O624" s="21"/>
      <c r="P624" s="21"/>
      <c r="Q624" s="21"/>
      <c r="R624" s="21"/>
      <c r="S624" s="21">
        <v>631</v>
      </c>
      <c r="U624" s="21"/>
      <c r="V624" s="26"/>
      <c r="Y624" s="21" t="s">
        <v>1872</v>
      </c>
      <c r="Z624" s="21" t="s">
        <v>875</v>
      </c>
      <c r="AA624" s="21"/>
      <c r="AB624" s="84" t="s">
        <v>2876</v>
      </c>
      <c r="AC624" s="21" t="s">
        <v>3875</v>
      </c>
      <c r="AD624" s="21"/>
      <c r="AE624" s="21">
        <v>621</v>
      </c>
      <c r="AG624" s="21"/>
      <c r="AH624" s="21"/>
      <c r="AI624" s="21"/>
      <c r="AJ624" s="21"/>
      <c r="AK624" s="21">
        <v>631</v>
      </c>
      <c r="AM624" s="21"/>
      <c r="AN624" s="26"/>
      <c r="AO624" s="21"/>
      <c r="AP624" s="21"/>
      <c r="AQ624" s="21">
        <v>622</v>
      </c>
      <c r="AR624" s="21" t="s">
        <v>1873</v>
      </c>
      <c r="AS624" s="21"/>
      <c r="AT624" s="21" t="s">
        <v>876</v>
      </c>
      <c r="AU624" s="21" t="s">
        <v>2877</v>
      </c>
      <c r="AV624" s="21"/>
      <c r="AW624" s="21" t="s">
        <v>3876</v>
      </c>
    </row>
    <row r="625" spans="5:49" x14ac:dyDescent="0.25">
      <c r="E625">
        <v>622</v>
      </c>
      <c r="F625" s="21" t="s">
        <v>876</v>
      </c>
      <c r="G625" s="21" t="s">
        <v>4897</v>
      </c>
      <c r="I625" s="21"/>
      <c r="J625" s="21"/>
      <c r="K625" s="21"/>
      <c r="L625" s="21"/>
      <c r="M625" s="21">
        <v>618</v>
      </c>
      <c r="O625" s="21"/>
      <c r="P625" s="21"/>
      <c r="Q625" s="21"/>
      <c r="R625" s="21"/>
      <c r="S625" s="21">
        <v>632</v>
      </c>
      <c r="U625" s="21"/>
      <c r="V625" s="26"/>
      <c r="Y625" s="21" t="s">
        <v>1873</v>
      </c>
      <c r="Z625" s="21" t="s">
        <v>876</v>
      </c>
      <c r="AA625" s="21"/>
      <c r="AB625" s="84" t="s">
        <v>2877</v>
      </c>
      <c r="AC625" s="21" t="s">
        <v>3876</v>
      </c>
      <c r="AD625" s="21"/>
      <c r="AE625" s="21">
        <v>622</v>
      </c>
      <c r="AG625" s="21"/>
      <c r="AH625" s="21"/>
      <c r="AI625" s="21"/>
      <c r="AJ625" s="21"/>
      <c r="AK625" s="21">
        <v>632</v>
      </c>
      <c r="AM625" s="21"/>
      <c r="AN625" s="26"/>
      <c r="AO625" s="21"/>
      <c r="AP625" s="21"/>
      <c r="AQ625" s="21">
        <v>623</v>
      </c>
      <c r="AR625" s="21" t="s">
        <v>1874</v>
      </c>
      <c r="AS625" s="21"/>
      <c r="AT625" s="21" t="s">
        <v>877</v>
      </c>
      <c r="AU625" s="21" t="s">
        <v>2878</v>
      </c>
      <c r="AV625" s="21"/>
      <c r="AW625" s="21" t="s">
        <v>3877</v>
      </c>
    </row>
    <row r="626" spans="5:49" x14ac:dyDescent="0.25">
      <c r="E626">
        <v>623</v>
      </c>
      <c r="F626" s="21" t="s">
        <v>877</v>
      </c>
      <c r="G626" s="21" t="s">
        <v>4898</v>
      </c>
      <c r="I626" s="21"/>
      <c r="J626" s="21"/>
      <c r="K626" s="21"/>
      <c r="L626" s="21"/>
      <c r="M626" s="21">
        <v>619</v>
      </c>
      <c r="O626" s="21"/>
      <c r="P626" s="21"/>
      <c r="Q626" s="21"/>
      <c r="R626" s="21"/>
      <c r="S626" s="21">
        <v>633</v>
      </c>
      <c r="U626" s="21"/>
      <c r="V626" s="26"/>
      <c r="Y626" s="21" t="s">
        <v>1874</v>
      </c>
      <c r="Z626" s="21" t="s">
        <v>877</v>
      </c>
      <c r="AA626" s="21"/>
      <c r="AB626" s="84" t="s">
        <v>2878</v>
      </c>
      <c r="AC626" s="21" t="s">
        <v>3877</v>
      </c>
      <c r="AD626" s="21"/>
      <c r="AE626" s="21">
        <v>623</v>
      </c>
      <c r="AG626" s="21"/>
      <c r="AH626" s="21"/>
      <c r="AI626" s="21"/>
      <c r="AJ626" s="21"/>
      <c r="AK626" s="21">
        <v>633</v>
      </c>
      <c r="AM626" s="21"/>
      <c r="AN626" s="26"/>
      <c r="AO626" s="21"/>
      <c r="AP626" s="21"/>
      <c r="AQ626" s="21">
        <v>624</v>
      </c>
      <c r="AR626" s="21" t="s">
        <v>1875</v>
      </c>
      <c r="AS626" s="21"/>
      <c r="AT626" s="21" t="s">
        <v>878</v>
      </c>
      <c r="AU626" s="21" t="s">
        <v>2879</v>
      </c>
      <c r="AV626" s="21"/>
      <c r="AW626" s="21" t="s">
        <v>3878</v>
      </c>
    </row>
    <row r="627" spans="5:49" x14ac:dyDescent="0.25">
      <c r="E627">
        <v>624</v>
      </c>
      <c r="F627" s="21" t="s">
        <v>878</v>
      </c>
      <c r="G627" s="21" t="s">
        <v>4899</v>
      </c>
      <c r="I627" s="21"/>
      <c r="J627" s="21"/>
      <c r="K627" s="21"/>
      <c r="L627" s="21"/>
      <c r="M627" s="21">
        <v>620</v>
      </c>
      <c r="O627" s="21"/>
      <c r="P627" s="21"/>
      <c r="Q627" s="21"/>
      <c r="R627" s="21"/>
      <c r="S627" s="21">
        <v>634</v>
      </c>
      <c r="U627" s="21"/>
      <c r="V627" s="26"/>
      <c r="Y627" s="21" t="s">
        <v>1875</v>
      </c>
      <c r="Z627" s="21" t="s">
        <v>878</v>
      </c>
      <c r="AA627" s="21"/>
      <c r="AB627" s="84" t="s">
        <v>2879</v>
      </c>
      <c r="AC627" s="21" t="s">
        <v>3878</v>
      </c>
      <c r="AD627" s="21"/>
      <c r="AE627" s="21">
        <v>624</v>
      </c>
      <c r="AG627" s="21"/>
      <c r="AH627" s="21"/>
      <c r="AI627" s="21"/>
      <c r="AJ627" s="21"/>
      <c r="AK627" s="21">
        <v>634</v>
      </c>
      <c r="AM627" s="21"/>
      <c r="AN627" s="26"/>
      <c r="AO627" s="21"/>
      <c r="AP627" s="21"/>
      <c r="AQ627" s="21">
        <v>625</v>
      </c>
      <c r="AR627" s="21" t="s">
        <v>1876</v>
      </c>
      <c r="AS627" s="21"/>
      <c r="AT627" s="21" t="s">
        <v>879</v>
      </c>
      <c r="AU627" s="21" t="s">
        <v>2880</v>
      </c>
      <c r="AV627" s="21"/>
      <c r="AW627" s="21" t="s">
        <v>3879</v>
      </c>
    </row>
    <row r="628" spans="5:49" x14ac:dyDescent="0.25">
      <c r="E628">
        <v>625</v>
      </c>
      <c r="F628" s="21" t="s">
        <v>879</v>
      </c>
      <c r="G628" s="21" t="s">
        <v>4900</v>
      </c>
      <c r="I628" s="21"/>
      <c r="J628" s="21"/>
      <c r="K628" s="21"/>
      <c r="L628" s="21"/>
      <c r="M628" s="21">
        <v>621</v>
      </c>
      <c r="O628" s="21"/>
      <c r="P628" s="21"/>
      <c r="Q628" s="21"/>
      <c r="R628" s="21"/>
      <c r="S628" s="21">
        <v>635</v>
      </c>
      <c r="U628" s="21"/>
      <c r="V628" s="26"/>
      <c r="Y628" s="21" t="s">
        <v>1876</v>
      </c>
      <c r="Z628" s="21" t="s">
        <v>879</v>
      </c>
      <c r="AA628" s="21"/>
      <c r="AB628" s="84" t="s">
        <v>2880</v>
      </c>
      <c r="AC628" s="21" t="s">
        <v>3879</v>
      </c>
      <c r="AD628" s="21"/>
      <c r="AE628" s="21">
        <v>625</v>
      </c>
      <c r="AG628" s="21"/>
      <c r="AH628" s="21"/>
      <c r="AI628" s="21"/>
      <c r="AJ628" s="21"/>
      <c r="AK628" s="21">
        <v>635</v>
      </c>
      <c r="AM628" s="21"/>
      <c r="AN628" s="26"/>
      <c r="AO628" s="21"/>
      <c r="AP628" s="21"/>
      <c r="AQ628" s="21">
        <v>626</v>
      </c>
      <c r="AR628" s="21" t="s">
        <v>1877</v>
      </c>
      <c r="AS628" s="21"/>
      <c r="AT628" s="21" t="s">
        <v>880</v>
      </c>
      <c r="AU628" s="21" t="s">
        <v>2881</v>
      </c>
      <c r="AV628" s="21"/>
      <c r="AW628" s="21" t="s">
        <v>3880</v>
      </c>
    </row>
    <row r="629" spans="5:49" x14ac:dyDescent="0.25">
      <c r="E629">
        <v>626</v>
      </c>
      <c r="F629" s="21" t="s">
        <v>880</v>
      </c>
      <c r="G629" s="21" t="s">
        <v>4901</v>
      </c>
      <c r="I629" s="21"/>
      <c r="J629" s="21"/>
      <c r="K629" s="21"/>
      <c r="L629" s="21"/>
      <c r="M629" s="21">
        <v>622</v>
      </c>
      <c r="O629" s="21"/>
      <c r="P629" s="21"/>
      <c r="Q629" s="21"/>
      <c r="R629" s="21"/>
      <c r="S629" s="21">
        <v>636</v>
      </c>
      <c r="U629" s="21"/>
      <c r="V629" s="26"/>
      <c r="Y629" s="21" t="s">
        <v>1877</v>
      </c>
      <c r="Z629" s="21" t="s">
        <v>880</v>
      </c>
      <c r="AA629" s="21"/>
      <c r="AB629" s="84" t="s">
        <v>2881</v>
      </c>
      <c r="AC629" s="21" t="s">
        <v>3880</v>
      </c>
      <c r="AD629" s="21"/>
      <c r="AE629" s="21">
        <v>626</v>
      </c>
      <c r="AG629" s="21"/>
      <c r="AH629" s="21"/>
      <c r="AI629" s="21"/>
      <c r="AJ629" s="21"/>
      <c r="AK629" s="21">
        <v>636</v>
      </c>
      <c r="AM629" s="21"/>
      <c r="AN629" s="26"/>
      <c r="AO629" s="21"/>
      <c r="AP629" s="21"/>
      <c r="AQ629" s="21">
        <v>627</v>
      </c>
      <c r="AR629" s="21" t="s">
        <v>1878</v>
      </c>
      <c r="AS629" s="21"/>
      <c r="AT629" s="21" t="s">
        <v>881</v>
      </c>
      <c r="AU629" s="21" t="s">
        <v>2882</v>
      </c>
      <c r="AV629" s="21"/>
      <c r="AW629" s="21" t="s">
        <v>3881</v>
      </c>
    </row>
    <row r="630" spans="5:49" x14ac:dyDescent="0.25">
      <c r="E630">
        <v>627</v>
      </c>
      <c r="F630" s="21" t="s">
        <v>881</v>
      </c>
      <c r="G630" s="21" t="s">
        <v>4902</v>
      </c>
      <c r="I630" s="21"/>
      <c r="J630" s="21"/>
      <c r="K630" s="21"/>
      <c r="L630" s="21"/>
      <c r="M630" s="21">
        <v>623</v>
      </c>
      <c r="O630" s="21"/>
      <c r="P630" s="21"/>
      <c r="Q630" s="21"/>
      <c r="R630" s="21"/>
      <c r="S630" s="21">
        <v>637</v>
      </c>
      <c r="U630" s="21"/>
      <c r="V630" s="26"/>
      <c r="Y630" s="21" t="s">
        <v>1878</v>
      </c>
      <c r="Z630" s="21" t="s">
        <v>881</v>
      </c>
      <c r="AA630" s="21"/>
      <c r="AB630" s="84" t="s">
        <v>2882</v>
      </c>
      <c r="AC630" s="21" t="s">
        <v>3881</v>
      </c>
      <c r="AD630" s="21"/>
      <c r="AE630" s="21">
        <v>627</v>
      </c>
      <c r="AG630" s="21"/>
      <c r="AH630" s="21"/>
      <c r="AI630" s="21"/>
      <c r="AJ630" s="21"/>
      <c r="AK630" s="21">
        <v>637</v>
      </c>
      <c r="AM630" s="21"/>
      <c r="AN630" s="26"/>
      <c r="AO630" s="21"/>
      <c r="AP630" s="21"/>
      <c r="AQ630" s="21">
        <v>628</v>
      </c>
      <c r="AR630" s="21" t="s">
        <v>1879</v>
      </c>
      <c r="AS630" s="21"/>
      <c r="AT630" s="21" t="s">
        <v>882</v>
      </c>
      <c r="AU630" s="21" t="s">
        <v>2883</v>
      </c>
      <c r="AV630" s="21"/>
      <c r="AW630" s="21" t="s">
        <v>3882</v>
      </c>
    </row>
    <row r="631" spans="5:49" x14ac:dyDescent="0.25">
      <c r="E631">
        <v>628</v>
      </c>
      <c r="F631" s="21" t="s">
        <v>882</v>
      </c>
      <c r="G631" s="21" t="s">
        <v>4903</v>
      </c>
      <c r="I631" s="21"/>
      <c r="J631" s="21"/>
      <c r="K631" s="21"/>
      <c r="L631" s="21"/>
      <c r="M631" s="21">
        <v>624</v>
      </c>
      <c r="O631" s="21"/>
      <c r="P631" s="21"/>
      <c r="Q631" s="21"/>
      <c r="R631" s="21"/>
      <c r="S631" s="21">
        <v>638</v>
      </c>
      <c r="U631" s="21"/>
      <c r="V631" s="26"/>
      <c r="Y631" s="21" t="s">
        <v>1879</v>
      </c>
      <c r="Z631" s="21" t="s">
        <v>882</v>
      </c>
      <c r="AA631" s="21"/>
      <c r="AB631" s="84" t="s">
        <v>2883</v>
      </c>
      <c r="AC631" s="21" t="s">
        <v>3882</v>
      </c>
      <c r="AD631" s="21"/>
      <c r="AE631" s="21">
        <v>628</v>
      </c>
      <c r="AG631" s="21"/>
      <c r="AH631" s="21"/>
      <c r="AI631" s="21"/>
      <c r="AJ631" s="21"/>
      <c r="AK631" s="21">
        <v>638</v>
      </c>
      <c r="AM631" s="21"/>
      <c r="AN631" s="26"/>
      <c r="AO631" s="21"/>
      <c r="AP631" s="21"/>
      <c r="AQ631" s="21">
        <v>629</v>
      </c>
      <c r="AR631" s="21" t="s">
        <v>1880</v>
      </c>
      <c r="AS631" s="21"/>
      <c r="AT631" s="21" t="s">
        <v>883</v>
      </c>
      <c r="AU631" s="21" t="s">
        <v>2884</v>
      </c>
      <c r="AV631" s="21"/>
      <c r="AW631" s="21" t="s">
        <v>3883</v>
      </c>
    </row>
    <row r="632" spans="5:49" x14ac:dyDescent="0.25">
      <c r="E632">
        <v>629</v>
      </c>
      <c r="F632" s="21" t="s">
        <v>883</v>
      </c>
      <c r="G632" s="21" t="s">
        <v>4904</v>
      </c>
      <c r="I632" s="21"/>
      <c r="J632" s="21"/>
      <c r="K632" s="21"/>
      <c r="L632" s="21"/>
      <c r="M632" s="21">
        <v>625</v>
      </c>
      <c r="O632" s="21"/>
      <c r="P632" s="21"/>
      <c r="Q632" s="21"/>
      <c r="R632" s="21"/>
      <c r="S632" s="21">
        <v>639</v>
      </c>
      <c r="U632" s="21"/>
      <c r="V632" s="26"/>
      <c r="Y632" s="21" t="s">
        <v>1880</v>
      </c>
      <c r="Z632" s="21" t="s">
        <v>883</v>
      </c>
      <c r="AA632" s="21"/>
      <c r="AB632" s="84" t="s">
        <v>2884</v>
      </c>
      <c r="AC632" s="21" t="s">
        <v>3883</v>
      </c>
      <c r="AD632" s="21"/>
      <c r="AE632" s="21">
        <v>629</v>
      </c>
      <c r="AG632" s="21"/>
      <c r="AH632" s="21"/>
      <c r="AI632" s="21"/>
      <c r="AJ632" s="21"/>
      <c r="AK632" s="21">
        <v>639</v>
      </c>
      <c r="AM632" s="21"/>
      <c r="AN632" s="26"/>
      <c r="AO632" s="21"/>
      <c r="AP632" s="21"/>
      <c r="AQ632" s="21">
        <v>630</v>
      </c>
      <c r="AR632" s="21" t="s">
        <v>1881</v>
      </c>
      <c r="AS632" s="21"/>
      <c r="AT632" s="21" t="s">
        <v>884</v>
      </c>
      <c r="AU632" s="21" t="s">
        <v>2885</v>
      </c>
      <c r="AV632" s="21"/>
      <c r="AW632" s="21" t="s">
        <v>3884</v>
      </c>
    </row>
    <row r="633" spans="5:49" x14ac:dyDescent="0.25">
      <c r="E633">
        <v>630</v>
      </c>
      <c r="F633" s="21" t="s">
        <v>884</v>
      </c>
      <c r="G633" s="21" t="s">
        <v>4905</v>
      </c>
      <c r="I633" s="21"/>
      <c r="J633" s="21"/>
      <c r="K633" s="21"/>
      <c r="L633" s="21"/>
      <c r="M633" s="21">
        <v>626</v>
      </c>
      <c r="O633" s="21"/>
      <c r="P633" s="21"/>
      <c r="Q633" s="21"/>
      <c r="R633" s="21"/>
      <c r="S633" s="21">
        <v>640</v>
      </c>
      <c r="U633" s="21"/>
      <c r="V633" s="26"/>
      <c r="Y633" s="21" t="s">
        <v>1881</v>
      </c>
      <c r="Z633" s="21" t="s">
        <v>884</v>
      </c>
      <c r="AA633" s="21"/>
      <c r="AB633" s="84" t="s">
        <v>2885</v>
      </c>
      <c r="AC633" s="21" t="s">
        <v>3884</v>
      </c>
      <c r="AD633" s="21"/>
      <c r="AE633" s="21">
        <v>630</v>
      </c>
      <c r="AG633" s="21"/>
      <c r="AH633" s="21"/>
      <c r="AI633" s="21"/>
      <c r="AJ633" s="21"/>
      <c r="AK633" s="21">
        <v>640</v>
      </c>
      <c r="AM633" s="21"/>
      <c r="AN633" s="26"/>
      <c r="AO633" s="21"/>
      <c r="AP633" s="21"/>
      <c r="AQ633" s="21">
        <v>631</v>
      </c>
      <c r="AR633" s="21" t="s">
        <v>1882</v>
      </c>
      <c r="AS633" s="21"/>
      <c r="AT633" s="21" t="s">
        <v>885</v>
      </c>
      <c r="AU633" s="21" t="s">
        <v>2886</v>
      </c>
      <c r="AV633" s="21"/>
      <c r="AW633" s="21" t="s">
        <v>3885</v>
      </c>
    </row>
    <row r="634" spans="5:49" x14ac:dyDescent="0.25">
      <c r="E634">
        <v>631</v>
      </c>
      <c r="F634" s="21" t="s">
        <v>885</v>
      </c>
      <c r="G634" s="21" t="s">
        <v>4906</v>
      </c>
      <c r="I634" s="21"/>
      <c r="J634" s="21"/>
      <c r="K634" s="21"/>
      <c r="L634" s="21"/>
      <c r="M634" s="21">
        <v>627</v>
      </c>
      <c r="O634" s="21"/>
      <c r="P634" s="21"/>
      <c r="Q634" s="21"/>
      <c r="R634" s="21"/>
      <c r="S634" s="21">
        <v>641</v>
      </c>
      <c r="U634" s="21"/>
      <c r="V634" s="26"/>
      <c r="Y634" s="21" t="s">
        <v>1882</v>
      </c>
      <c r="Z634" s="21" t="s">
        <v>885</v>
      </c>
      <c r="AA634" s="21"/>
      <c r="AB634" s="84" t="s">
        <v>2886</v>
      </c>
      <c r="AC634" s="21" t="s">
        <v>3885</v>
      </c>
      <c r="AD634" s="21"/>
      <c r="AE634" s="21">
        <v>631</v>
      </c>
      <c r="AG634" s="21"/>
      <c r="AH634" s="21"/>
      <c r="AI634" s="21"/>
      <c r="AJ634" s="21"/>
      <c r="AK634" s="21">
        <v>641</v>
      </c>
      <c r="AM634" s="21"/>
      <c r="AN634" s="26"/>
      <c r="AO634" s="21"/>
      <c r="AP634" s="21"/>
      <c r="AQ634" s="21">
        <v>632</v>
      </c>
      <c r="AR634" s="21" t="s">
        <v>1883</v>
      </c>
      <c r="AS634" s="21"/>
      <c r="AT634" s="21" t="s">
        <v>886</v>
      </c>
      <c r="AU634" s="21" t="s">
        <v>2887</v>
      </c>
      <c r="AV634" s="21"/>
      <c r="AW634" s="21" t="s">
        <v>3886</v>
      </c>
    </row>
    <row r="635" spans="5:49" x14ac:dyDescent="0.25">
      <c r="E635">
        <v>632</v>
      </c>
      <c r="F635" s="21" t="s">
        <v>886</v>
      </c>
      <c r="G635" s="21" t="s">
        <v>4907</v>
      </c>
      <c r="I635" s="21"/>
      <c r="J635" s="21"/>
      <c r="K635" s="21"/>
      <c r="L635" s="21"/>
      <c r="M635" s="21">
        <v>628</v>
      </c>
      <c r="O635" s="21"/>
      <c r="P635" s="21"/>
      <c r="Q635" s="21"/>
      <c r="R635" s="21"/>
      <c r="S635" s="21">
        <v>642</v>
      </c>
      <c r="U635" s="21"/>
      <c r="V635" s="26"/>
      <c r="Y635" s="21" t="s">
        <v>1883</v>
      </c>
      <c r="Z635" s="21" t="s">
        <v>886</v>
      </c>
      <c r="AA635" s="21"/>
      <c r="AB635" s="84" t="s">
        <v>2887</v>
      </c>
      <c r="AC635" s="21" t="s">
        <v>3886</v>
      </c>
      <c r="AD635" s="21"/>
      <c r="AE635" s="21">
        <v>632</v>
      </c>
      <c r="AG635" s="21"/>
      <c r="AH635" s="21"/>
      <c r="AI635" s="21"/>
      <c r="AJ635" s="21"/>
      <c r="AK635" s="21">
        <v>642</v>
      </c>
      <c r="AM635" s="21"/>
      <c r="AN635" s="26"/>
      <c r="AO635" s="21"/>
      <c r="AP635" s="21"/>
      <c r="AQ635" s="21">
        <v>633</v>
      </c>
      <c r="AR635" s="21" t="s">
        <v>1884</v>
      </c>
      <c r="AS635" s="21"/>
      <c r="AT635" s="21" t="s">
        <v>887</v>
      </c>
      <c r="AU635" s="21" t="s">
        <v>2888</v>
      </c>
      <c r="AV635" s="21"/>
      <c r="AW635" s="21" t="s">
        <v>3887</v>
      </c>
    </row>
    <row r="636" spans="5:49" x14ac:dyDescent="0.25">
      <c r="E636">
        <v>633</v>
      </c>
      <c r="F636" s="21" t="s">
        <v>887</v>
      </c>
      <c r="G636" s="21" t="s">
        <v>4908</v>
      </c>
      <c r="I636" s="21"/>
      <c r="J636" s="21"/>
      <c r="K636" s="21"/>
      <c r="L636" s="21"/>
      <c r="M636" s="21">
        <v>629</v>
      </c>
      <c r="O636" s="21"/>
      <c r="P636" s="21"/>
      <c r="Q636" s="21"/>
      <c r="R636" s="21"/>
      <c r="S636" s="21">
        <v>643</v>
      </c>
      <c r="U636" s="21"/>
      <c r="V636" s="26"/>
      <c r="Y636" s="21" t="s">
        <v>1884</v>
      </c>
      <c r="Z636" s="21" t="s">
        <v>887</v>
      </c>
      <c r="AA636" s="21"/>
      <c r="AB636" s="84" t="s">
        <v>2888</v>
      </c>
      <c r="AC636" s="21" t="s">
        <v>3887</v>
      </c>
      <c r="AD636" s="21"/>
      <c r="AE636" s="21">
        <v>633</v>
      </c>
      <c r="AG636" s="21"/>
      <c r="AH636" s="21"/>
      <c r="AI636" s="21"/>
      <c r="AJ636" s="21"/>
      <c r="AK636" s="21">
        <v>643</v>
      </c>
      <c r="AM636" s="21"/>
      <c r="AN636" s="26"/>
      <c r="AO636" s="21"/>
      <c r="AP636" s="21"/>
      <c r="AQ636" s="21">
        <v>634</v>
      </c>
      <c r="AR636" s="21" t="s">
        <v>1885</v>
      </c>
      <c r="AS636" s="21"/>
      <c r="AT636" s="21" t="s">
        <v>888</v>
      </c>
      <c r="AU636" s="21" t="s">
        <v>2889</v>
      </c>
      <c r="AV636" s="21"/>
      <c r="AW636" s="21" t="s">
        <v>3888</v>
      </c>
    </row>
    <row r="637" spans="5:49" x14ac:dyDescent="0.25">
      <c r="E637">
        <v>634</v>
      </c>
      <c r="F637" s="21" t="s">
        <v>888</v>
      </c>
      <c r="G637" s="21" t="s">
        <v>4909</v>
      </c>
      <c r="I637" s="21"/>
      <c r="J637" s="21"/>
      <c r="K637" s="21"/>
      <c r="L637" s="21"/>
      <c r="M637" s="21">
        <v>630</v>
      </c>
      <c r="O637" s="21"/>
      <c r="P637" s="21"/>
      <c r="Q637" s="21"/>
      <c r="R637" s="21"/>
      <c r="S637" s="21">
        <v>644</v>
      </c>
      <c r="U637" s="21"/>
      <c r="V637" s="26"/>
      <c r="Y637" s="21" t="s">
        <v>1885</v>
      </c>
      <c r="Z637" s="21" t="s">
        <v>888</v>
      </c>
      <c r="AA637" s="21"/>
      <c r="AB637" s="84" t="s">
        <v>2889</v>
      </c>
      <c r="AC637" s="21" t="s">
        <v>3888</v>
      </c>
      <c r="AD637" s="21"/>
      <c r="AE637" s="21">
        <v>634</v>
      </c>
      <c r="AG637" s="21"/>
      <c r="AH637" s="21"/>
      <c r="AI637" s="21"/>
      <c r="AJ637" s="21"/>
      <c r="AK637" s="21">
        <v>644</v>
      </c>
      <c r="AM637" s="21"/>
      <c r="AN637" s="26"/>
      <c r="AO637" s="21"/>
      <c r="AP637" s="21"/>
      <c r="AQ637" s="21">
        <v>635</v>
      </c>
      <c r="AR637" s="21" t="s">
        <v>1886</v>
      </c>
      <c r="AS637" s="21"/>
      <c r="AT637" s="21" t="s">
        <v>889</v>
      </c>
      <c r="AU637" s="21" t="s">
        <v>2890</v>
      </c>
      <c r="AV637" s="21"/>
      <c r="AW637" s="21" t="s">
        <v>3889</v>
      </c>
    </row>
    <row r="638" spans="5:49" x14ac:dyDescent="0.25">
      <c r="E638">
        <v>635</v>
      </c>
      <c r="F638" s="21" t="s">
        <v>889</v>
      </c>
      <c r="G638" s="21" t="s">
        <v>4910</v>
      </c>
      <c r="I638" s="21"/>
      <c r="J638" s="21"/>
      <c r="K638" s="21"/>
      <c r="L638" s="21"/>
      <c r="M638" s="21">
        <v>631</v>
      </c>
      <c r="O638" s="21"/>
      <c r="P638" s="21"/>
      <c r="Q638" s="21"/>
      <c r="R638" s="21"/>
      <c r="S638" s="21">
        <v>645</v>
      </c>
      <c r="U638" s="21"/>
      <c r="V638" s="26"/>
      <c r="Y638" s="21" t="s">
        <v>1886</v>
      </c>
      <c r="Z638" s="21" t="s">
        <v>889</v>
      </c>
      <c r="AA638" s="21"/>
      <c r="AB638" s="84" t="s">
        <v>2890</v>
      </c>
      <c r="AC638" s="21" t="s">
        <v>3889</v>
      </c>
      <c r="AD638" s="21"/>
      <c r="AE638" s="21">
        <v>635</v>
      </c>
      <c r="AG638" s="21"/>
      <c r="AH638" s="21"/>
      <c r="AI638" s="21"/>
      <c r="AJ638" s="21"/>
      <c r="AK638" s="21">
        <v>645</v>
      </c>
      <c r="AM638" s="21"/>
      <c r="AN638" s="26"/>
      <c r="AO638" s="21"/>
      <c r="AP638" s="21"/>
      <c r="AQ638" s="21">
        <v>636</v>
      </c>
      <c r="AR638" s="21" t="s">
        <v>1887</v>
      </c>
      <c r="AS638" s="21"/>
      <c r="AT638" s="21" t="s">
        <v>890</v>
      </c>
      <c r="AU638" s="21" t="s">
        <v>2891</v>
      </c>
      <c r="AV638" s="21"/>
      <c r="AW638" s="21" t="s">
        <v>3890</v>
      </c>
    </row>
    <row r="639" spans="5:49" x14ac:dyDescent="0.25">
      <c r="E639">
        <v>636</v>
      </c>
      <c r="F639" s="21" t="s">
        <v>890</v>
      </c>
      <c r="G639" s="21" t="s">
        <v>4911</v>
      </c>
      <c r="I639" s="21"/>
      <c r="J639" s="21"/>
      <c r="K639" s="21"/>
      <c r="L639" s="21"/>
      <c r="M639" s="21">
        <v>632</v>
      </c>
      <c r="O639" s="21"/>
      <c r="P639" s="21"/>
      <c r="Q639" s="21"/>
      <c r="R639" s="21"/>
      <c r="S639" s="21">
        <v>646</v>
      </c>
      <c r="U639" s="21"/>
      <c r="V639" s="26"/>
      <c r="Y639" s="21" t="s">
        <v>1887</v>
      </c>
      <c r="Z639" s="21" t="s">
        <v>890</v>
      </c>
      <c r="AA639" s="21"/>
      <c r="AB639" s="84" t="s">
        <v>2891</v>
      </c>
      <c r="AC639" s="21" t="s">
        <v>3890</v>
      </c>
      <c r="AD639" s="21"/>
      <c r="AE639" s="21">
        <v>636</v>
      </c>
      <c r="AG639" s="21"/>
      <c r="AH639" s="21"/>
      <c r="AI639" s="21"/>
      <c r="AJ639" s="21"/>
      <c r="AK639" s="21">
        <v>646</v>
      </c>
      <c r="AM639" s="21"/>
      <c r="AN639" s="26"/>
      <c r="AO639" s="21"/>
      <c r="AP639" s="21"/>
      <c r="AQ639" s="21">
        <v>637</v>
      </c>
      <c r="AR639" s="21" t="s">
        <v>1888</v>
      </c>
      <c r="AS639" s="21"/>
      <c r="AT639" s="21" t="s">
        <v>891</v>
      </c>
      <c r="AU639" s="21" t="s">
        <v>2892</v>
      </c>
      <c r="AV639" s="21"/>
      <c r="AW639" s="21" t="s">
        <v>3891</v>
      </c>
    </row>
    <row r="640" spans="5:49" x14ac:dyDescent="0.25">
      <c r="E640">
        <v>637</v>
      </c>
      <c r="F640" s="21" t="s">
        <v>891</v>
      </c>
      <c r="G640" s="21" t="s">
        <v>4912</v>
      </c>
      <c r="I640" s="21"/>
      <c r="J640" s="21"/>
      <c r="K640" s="21"/>
      <c r="L640" s="21"/>
      <c r="M640" s="21">
        <v>633</v>
      </c>
      <c r="O640" s="21"/>
      <c r="P640" s="21"/>
      <c r="Q640" s="21"/>
      <c r="R640" s="21"/>
      <c r="S640" s="21">
        <v>647</v>
      </c>
      <c r="U640" s="21"/>
      <c r="V640" s="26"/>
      <c r="Y640" s="21" t="s">
        <v>1888</v>
      </c>
      <c r="Z640" s="21" t="s">
        <v>891</v>
      </c>
      <c r="AA640" s="21"/>
      <c r="AB640" s="84" t="s">
        <v>2892</v>
      </c>
      <c r="AC640" s="21" t="s">
        <v>3891</v>
      </c>
      <c r="AD640" s="21"/>
      <c r="AE640" s="21">
        <v>637</v>
      </c>
      <c r="AG640" s="21"/>
      <c r="AH640" s="21"/>
      <c r="AI640" s="21"/>
      <c r="AJ640" s="21"/>
      <c r="AK640" s="21">
        <v>647</v>
      </c>
      <c r="AM640" s="21"/>
      <c r="AN640" s="26"/>
      <c r="AO640" s="21"/>
      <c r="AP640" s="21"/>
      <c r="AQ640" s="21">
        <v>638</v>
      </c>
      <c r="AR640" s="21" t="s">
        <v>1889</v>
      </c>
      <c r="AS640" s="21"/>
      <c r="AT640" s="21" t="s">
        <v>892</v>
      </c>
      <c r="AU640" s="21" t="s">
        <v>2893</v>
      </c>
      <c r="AV640" s="21"/>
      <c r="AW640" s="21" t="s">
        <v>3892</v>
      </c>
    </row>
    <row r="641" spans="5:49" x14ac:dyDescent="0.25">
      <c r="E641">
        <v>638</v>
      </c>
      <c r="F641" s="21" t="s">
        <v>892</v>
      </c>
      <c r="G641" s="21" t="s">
        <v>4913</v>
      </c>
      <c r="I641" s="21"/>
      <c r="J641" s="21"/>
      <c r="K641" s="21"/>
      <c r="L641" s="21"/>
      <c r="M641" s="21">
        <v>634</v>
      </c>
      <c r="O641" s="21"/>
      <c r="P641" s="21"/>
      <c r="Q641" s="21"/>
      <c r="R641" s="21"/>
      <c r="S641" s="21">
        <v>648</v>
      </c>
      <c r="U641" s="21"/>
      <c r="V641" s="26"/>
      <c r="Y641" s="21" t="s">
        <v>1889</v>
      </c>
      <c r="Z641" s="21" t="s">
        <v>892</v>
      </c>
      <c r="AA641" s="21"/>
      <c r="AB641" s="84" t="s">
        <v>2893</v>
      </c>
      <c r="AC641" s="21" t="s">
        <v>3892</v>
      </c>
      <c r="AD641" s="21"/>
      <c r="AE641" s="21">
        <v>638</v>
      </c>
      <c r="AG641" s="21"/>
      <c r="AH641" s="21"/>
      <c r="AI641" s="21"/>
      <c r="AJ641" s="21"/>
      <c r="AK641" s="21">
        <v>648</v>
      </c>
      <c r="AM641" s="21"/>
      <c r="AN641" s="26"/>
      <c r="AO641" s="21"/>
      <c r="AP641" s="21"/>
      <c r="AQ641" s="21">
        <v>639</v>
      </c>
      <c r="AR641" s="21" t="s">
        <v>1890</v>
      </c>
      <c r="AS641" s="21"/>
      <c r="AT641" s="21" t="s">
        <v>893</v>
      </c>
      <c r="AU641" s="21" t="s">
        <v>2894</v>
      </c>
      <c r="AV641" s="21"/>
      <c r="AW641" s="21" t="s">
        <v>3893</v>
      </c>
    </row>
    <row r="642" spans="5:49" x14ac:dyDescent="0.25">
      <c r="E642">
        <v>639</v>
      </c>
      <c r="F642" s="21" t="s">
        <v>893</v>
      </c>
      <c r="G642" s="21" t="s">
        <v>4914</v>
      </c>
      <c r="I642" s="21"/>
      <c r="J642" s="21"/>
      <c r="K642" s="21"/>
      <c r="L642" s="21"/>
      <c r="M642" s="21">
        <v>635</v>
      </c>
      <c r="O642" s="21"/>
      <c r="P642" s="21"/>
      <c r="Q642" s="21"/>
      <c r="R642" s="21"/>
      <c r="S642" s="21">
        <v>649</v>
      </c>
      <c r="U642" s="21"/>
      <c r="V642" s="26"/>
      <c r="Y642" s="21" t="s">
        <v>1890</v>
      </c>
      <c r="Z642" s="21" t="s">
        <v>893</v>
      </c>
      <c r="AA642" s="21"/>
      <c r="AB642" s="84" t="s">
        <v>2894</v>
      </c>
      <c r="AC642" s="21" t="s">
        <v>3893</v>
      </c>
      <c r="AD642" s="21"/>
      <c r="AE642" s="21">
        <v>639</v>
      </c>
      <c r="AG642" s="21"/>
      <c r="AH642" s="21"/>
      <c r="AI642" s="21"/>
      <c r="AJ642" s="21"/>
      <c r="AK642" s="21">
        <v>649</v>
      </c>
      <c r="AM642" s="21"/>
      <c r="AN642" s="26"/>
      <c r="AO642" s="21"/>
      <c r="AP642" s="21"/>
      <c r="AQ642" s="21">
        <v>640</v>
      </c>
      <c r="AR642" s="21" t="s">
        <v>1891</v>
      </c>
      <c r="AS642" s="21"/>
      <c r="AT642" s="21" t="s">
        <v>894</v>
      </c>
      <c r="AU642" s="21" t="s">
        <v>2895</v>
      </c>
      <c r="AV642" s="21"/>
      <c r="AW642" s="21" t="s">
        <v>3894</v>
      </c>
    </row>
    <row r="643" spans="5:49" x14ac:dyDescent="0.25">
      <c r="E643">
        <v>640</v>
      </c>
      <c r="F643" s="21" t="s">
        <v>894</v>
      </c>
      <c r="G643" s="21" t="s">
        <v>4915</v>
      </c>
      <c r="I643" s="21"/>
      <c r="J643" s="21"/>
      <c r="K643" s="21"/>
      <c r="L643" s="21"/>
      <c r="M643" s="21">
        <v>636</v>
      </c>
      <c r="O643" s="21"/>
      <c r="P643" s="21"/>
      <c r="Q643" s="21"/>
      <c r="R643" s="21"/>
      <c r="S643" s="21">
        <v>650</v>
      </c>
      <c r="U643" s="21"/>
      <c r="V643" s="26"/>
      <c r="Y643" s="21" t="s">
        <v>1891</v>
      </c>
      <c r="Z643" s="21" t="s">
        <v>894</v>
      </c>
      <c r="AA643" s="21"/>
      <c r="AB643" s="84" t="s">
        <v>2895</v>
      </c>
      <c r="AC643" s="21" t="s">
        <v>3894</v>
      </c>
      <c r="AD643" s="21"/>
      <c r="AE643" s="21">
        <v>640</v>
      </c>
      <c r="AG643" s="21"/>
      <c r="AH643" s="21"/>
      <c r="AI643" s="21"/>
      <c r="AJ643" s="21"/>
      <c r="AK643" s="21">
        <v>650</v>
      </c>
      <c r="AM643" s="21"/>
      <c r="AN643" s="26"/>
      <c r="AO643" s="21"/>
      <c r="AP643" s="21"/>
      <c r="AQ643" s="21">
        <v>641</v>
      </c>
      <c r="AR643" s="21" t="s">
        <v>1892</v>
      </c>
      <c r="AS643" s="21"/>
      <c r="AT643" s="21" t="s">
        <v>895</v>
      </c>
      <c r="AU643" s="21" t="s">
        <v>2896</v>
      </c>
      <c r="AV643" s="21"/>
      <c r="AW643" s="21" t="s">
        <v>3895</v>
      </c>
    </row>
    <row r="644" spans="5:49" x14ac:dyDescent="0.25">
      <c r="E644">
        <v>641</v>
      </c>
      <c r="F644" s="21" t="s">
        <v>895</v>
      </c>
      <c r="G644" s="21" t="s">
        <v>4916</v>
      </c>
      <c r="I644" s="21"/>
      <c r="J644" s="21"/>
      <c r="K644" s="21"/>
      <c r="L644" s="21"/>
      <c r="M644" s="21">
        <v>637</v>
      </c>
      <c r="O644" s="21"/>
      <c r="P644" s="21"/>
      <c r="Q644" s="21"/>
      <c r="R644" s="21"/>
      <c r="S644" s="21">
        <v>651</v>
      </c>
      <c r="U644" s="21"/>
      <c r="V644" s="26"/>
      <c r="Y644" s="21" t="s">
        <v>1892</v>
      </c>
      <c r="Z644" s="21" t="s">
        <v>895</v>
      </c>
      <c r="AA644" s="21"/>
      <c r="AB644" s="84" t="s">
        <v>2896</v>
      </c>
      <c r="AC644" s="21" t="s">
        <v>3895</v>
      </c>
      <c r="AD644" s="21"/>
      <c r="AE644" s="21">
        <v>641</v>
      </c>
      <c r="AG644" s="21"/>
      <c r="AH644" s="21"/>
      <c r="AI644" s="21"/>
      <c r="AJ644" s="21"/>
      <c r="AK644" s="21">
        <v>651</v>
      </c>
      <c r="AM644" s="21"/>
      <c r="AN644" s="26"/>
      <c r="AO644" s="21"/>
      <c r="AP644" s="21"/>
      <c r="AQ644" s="21">
        <v>642</v>
      </c>
      <c r="AR644" s="21" t="s">
        <v>1893</v>
      </c>
      <c r="AS644" s="21"/>
      <c r="AT644" s="21" t="s">
        <v>896</v>
      </c>
      <c r="AU644" s="21" t="s">
        <v>2897</v>
      </c>
      <c r="AV644" s="21"/>
      <c r="AW644" s="21" t="s">
        <v>3896</v>
      </c>
    </row>
    <row r="645" spans="5:49" x14ac:dyDescent="0.25">
      <c r="E645">
        <v>642</v>
      </c>
      <c r="F645" s="21" t="s">
        <v>896</v>
      </c>
      <c r="G645" s="21" t="s">
        <v>4917</v>
      </c>
      <c r="I645" s="21"/>
      <c r="J645" s="21"/>
      <c r="K645" s="21"/>
      <c r="L645" s="21"/>
      <c r="M645" s="21">
        <v>638</v>
      </c>
      <c r="O645" s="21"/>
      <c r="P645" s="21"/>
      <c r="Q645" s="21"/>
      <c r="R645" s="21"/>
      <c r="S645" s="21">
        <v>652</v>
      </c>
      <c r="U645" s="21"/>
      <c r="V645" s="26"/>
      <c r="Y645" s="21" t="s">
        <v>1893</v>
      </c>
      <c r="Z645" s="21" t="s">
        <v>896</v>
      </c>
      <c r="AA645" s="21"/>
      <c r="AB645" s="84" t="s">
        <v>2897</v>
      </c>
      <c r="AC645" s="21" t="s">
        <v>3896</v>
      </c>
      <c r="AD645" s="21"/>
      <c r="AE645" s="21">
        <v>642</v>
      </c>
      <c r="AG645" s="21"/>
      <c r="AH645" s="21"/>
      <c r="AI645" s="21"/>
      <c r="AJ645" s="21"/>
      <c r="AK645" s="21">
        <v>652</v>
      </c>
      <c r="AM645" s="21"/>
      <c r="AN645" s="26"/>
      <c r="AO645" s="21"/>
      <c r="AP645" s="21"/>
      <c r="AQ645" s="21">
        <v>643</v>
      </c>
      <c r="AR645" s="21" t="s">
        <v>1894</v>
      </c>
      <c r="AS645" s="21"/>
      <c r="AT645" s="21" t="s">
        <v>897</v>
      </c>
      <c r="AU645" s="21" t="s">
        <v>2898</v>
      </c>
      <c r="AV645" s="21"/>
      <c r="AW645" s="21" t="s">
        <v>3897</v>
      </c>
    </row>
    <row r="646" spans="5:49" x14ac:dyDescent="0.25">
      <c r="E646">
        <v>643</v>
      </c>
      <c r="F646" s="21" t="s">
        <v>897</v>
      </c>
      <c r="G646" s="21" t="s">
        <v>4918</v>
      </c>
      <c r="I646" s="21"/>
      <c r="J646" s="21"/>
      <c r="K646" s="21"/>
      <c r="L646" s="21"/>
      <c r="M646" s="21">
        <v>639</v>
      </c>
      <c r="O646" s="21"/>
      <c r="P646" s="21"/>
      <c r="Q646" s="21"/>
      <c r="R646" s="21"/>
      <c r="S646" s="21">
        <v>653</v>
      </c>
      <c r="U646" s="21"/>
      <c r="V646" s="26"/>
      <c r="Y646" s="21" t="s">
        <v>1894</v>
      </c>
      <c r="Z646" s="21" t="s">
        <v>897</v>
      </c>
      <c r="AA646" s="21"/>
      <c r="AB646" s="84" t="s">
        <v>2898</v>
      </c>
      <c r="AC646" s="21" t="s">
        <v>3897</v>
      </c>
      <c r="AD646" s="21"/>
      <c r="AE646" s="21">
        <v>643</v>
      </c>
      <c r="AG646" s="21"/>
      <c r="AH646" s="21"/>
      <c r="AI646" s="21"/>
      <c r="AJ646" s="21"/>
      <c r="AK646" s="21">
        <v>653</v>
      </c>
      <c r="AM646" s="21"/>
      <c r="AN646" s="26"/>
      <c r="AO646" s="21"/>
      <c r="AP646" s="21"/>
      <c r="AQ646" s="21">
        <v>644</v>
      </c>
      <c r="AR646" s="21" t="s">
        <v>1895</v>
      </c>
      <c r="AS646" s="21"/>
      <c r="AT646" s="21" t="s">
        <v>898</v>
      </c>
      <c r="AU646" s="21" t="s">
        <v>2899</v>
      </c>
      <c r="AV646" s="21"/>
      <c r="AW646" s="21" t="s">
        <v>3898</v>
      </c>
    </row>
    <row r="647" spans="5:49" x14ac:dyDescent="0.25">
      <c r="E647">
        <v>644</v>
      </c>
      <c r="F647" s="21" t="s">
        <v>898</v>
      </c>
      <c r="G647" s="21" t="s">
        <v>4919</v>
      </c>
      <c r="I647" s="21"/>
      <c r="J647" s="21"/>
      <c r="K647" s="21"/>
      <c r="L647" s="21"/>
      <c r="M647" s="21">
        <v>640</v>
      </c>
      <c r="O647" s="21"/>
      <c r="P647" s="21"/>
      <c r="Q647" s="21"/>
      <c r="R647" s="21"/>
      <c r="S647" s="21">
        <v>654</v>
      </c>
      <c r="U647" s="21"/>
      <c r="V647" s="26"/>
      <c r="Y647" s="21" t="s">
        <v>1895</v>
      </c>
      <c r="Z647" s="21" t="s">
        <v>898</v>
      </c>
      <c r="AA647" s="21"/>
      <c r="AB647" s="84" t="s">
        <v>2899</v>
      </c>
      <c r="AC647" s="21" t="s">
        <v>3898</v>
      </c>
      <c r="AD647" s="21"/>
      <c r="AE647" s="21">
        <v>644</v>
      </c>
      <c r="AG647" s="21"/>
      <c r="AH647" s="21"/>
      <c r="AI647" s="21"/>
      <c r="AJ647" s="21"/>
      <c r="AK647" s="21">
        <v>654</v>
      </c>
      <c r="AM647" s="21"/>
      <c r="AN647" s="26"/>
      <c r="AO647" s="21"/>
      <c r="AP647" s="21"/>
      <c r="AQ647" s="21">
        <v>645</v>
      </c>
      <c r="AR647" s="21" t="s">
        <v>1896</v>
      </c>
      <c r="AS647" s="21"/>
      <c r="AT647" s="21" t="s">
        <v>899</v>
      </c>
      <c r="AU647" s="21" t="s">
        <v>2900</v>
      </c>
      <c r="AV647" s="21"/>
      <c r="AW647" s="21" t="s">
        <v>3899</v>
      </c>
    </row>
    <row r="648" spans="5:49" x14ac:dyDescent="0.25">
      <c r="E648">
        <v>645</v>
      </c>
      <c r="F648" s="21" t="s">
        <v>899</v>
      </c>
      <c r="G648" s="21" t="s">
        <v>4920</v>
      </c>
      <c r="I648" s="21"/>
      <c r="J648" s="21"/>
      <c r="K648" s="21"/>
      <c r="L648" s="21"/>
      <c r="M648" s="21">
        <v>641</v>
      </c>
      <c r="O648" s="21"/>
      <c r="P648" s="21"/>
      <c r="Q648" s="21"/>
      <c r="R648" s="21"/>
      <c r="S648" s="21">
        <v>655</v>
      </c>
      <c r="U648" s="21"/>
      <c r="V648" s="26"/>
      <c r="Y648" s="21" t="s">
        <v>1896</v>
      </c>
      <c r="Z648" s="21" t="s">
        <v>899</v>
      </c>
      <c r="AA648" s="21"/>
      <c r="AB648" s="84" t="s">
        <v>2900</v>
      </c>
      <c r="AC648" s="21" t="s">
        <v>3899</v>
      </c>
      <c r="AD648" s="21"/>
      <c r="AE648" s="21">
        <v>645</v>
      </c>
      <c r="AG648" s="21"/>
      <c r="AH648" s="21"/>
      <c r="AI648" s="21"/>
      <c r="AJ648" s="21"/>
      <c r="AK648" s="21">
        <v>655</v>
      </c>
      <c r="AM648" s="21"/>
      <c r="AN648" s="26"/>
      <c r="AO648" s="21"/>
      <c r="AP648" s="21"/>
      <c r="AQ648" s="21">
        <v>646</v>
      </c>
      <c r="AR648" s="21" t="s">
        <v>1897</v>
      </c>
      <c r="AS648" s="21"/>
      <c r="AT648" s="21" t="s">
        <v>900</v>
      </c>
      <c r="AU648" s="21" t="s">
        <v>2901</v>
      </c>
      <c r="AV648" s="21"/>
      <c r="AW648" s="21" t="s">
        <v>3900</v>
      </c>
    </row>
    <row r="649" spans="5:49" x14ac:dyDescent="0.25">
      <c r="E649">
        <v>646</v>
      </c>
      <c r="F649" s="21" t="s">
        <v>900</v>
      </c>
      <c r="G649" s="21" t="s">
        <v>4921</v>
      </c>
      <c r="I649" s="21"/>
      <c r="J649" s="21"/>
      <c r="K649" s="21"/>
      <c r="L649" s="21"/>
      <c r="M649" s="21">
        <v>642</v>
      </c>
      <c r="O649" s="21"/>
      <c r="P649" s="21"/>
      <c r="Q649" s="21"/>
      <c r="R649" s="21"/>
      <c r="S649" s="21">
        <v>656</v>
      </c>
      <c r="U649" s="21"/>
      <c r="V649" s="26"/>
      <c r="Y649" s="21" t="s">
        <v>1897</v>
      </c>
      <c r="Z649" s="21" t="s">
        <v>900</v>
      </c>
      <c r="AA649" s="21"/>
      <c r="AB649" s="84" t="s">
        <v>2901</v>
      </c>
      <c r="AC649" s="21" t="s">
        <v>3900</v>
      </c>
      <c r="AD649" s="21"/>
      <c r="AE649" s="21">
        <v>646</v>
      </c>
      <c r="AG649" s="21"/>
      <c r="AH649" s="21"/>
      <c r="AI649" s="21"/>
      <c r="AJ649" s="21"/>
      <c r="AK649" s="21">
        <v>656</v>
      </c>
      <c r="AM649" s="21"/>
      <c r="AN649" s="26"/>
      <c r="AO649" s="21"/>
      <c r="AP649" s="21"/>
      <c r="AQ649" s="21">
        <v>647</v>
      </c>
      <c r="AR649" s="21" t="s">
        <v>1898</v>
      </c>
      <c r="AS649" s="21"/>
      <c r="AT649" s="21" t="s">
        <v>901</v>
      </c>
      <c r="AU649" s="21" t="s">
        <v>2902</v>
      </c>
      <c r="AV649" s="21"/>
      <c r="AW649" s="21" t="s">
        <v>3901</v>
      </c>
    </row>
    <row r="650" spans="5:49" x14ac:dyDescent="0.25">
      <c r="E650">
        <v>647</v>
      </c>
      <c r="F650" s="21" t="s">
        <v>901</v>
      </c>
      <c r="G650" s="21" t="s">
        <v>4922</v>
      </c>
      <c r="I650" s="21"/>
      <c r="J650" s="21"/>
      <c r="K650" s="21"/>
      <c r="L650" s="21"/>
      <c r="M650" s="21">
        <v>643</v>
      </c>
      <c r="O650" s="21"/>
      <c r="P650" s="21"/>
      <c r="Q650" s="21"/>
      <c r="R650" s="21"/>
      <c r="S650" s="21">
        <v>657</v>
      </c>
      <c r="U650" s="21"/>
      <c r="V650" s="26"/>
      <c r="Y650" s="21" t="s">
        <v>1898</v>
      </c>
      <c r="Z650" s="21" t="s">
        <v>901</v>
      </c>
      <c r="AA650" s="21"/>
      <c r="AB650" s="84" t="s">
        <v>2902</v>
      </c>
      <c r="AC650" s="21" t="s">
        <v>3901</v>
      </c>
      <c r="AD650" s="21"/>
      <c r="AE650" s="21">
        <v>647</v>
      </c>
      <c r="AG650" s="21"/>
      <c r="AH650" s="21"/>
      <c r="AI650" s="21"/>
      <c r="AJ650" s="21"/>
      <c r="AK650" s="21">
        <v>657</v>
      </c>
      <c r="AM650" s="21"/>
      <c r="AN650" s="26"/>
      <c r="AO650" s="21"/>
      <c r="AP650" s="21"/>
      <c r="AQ650" s="21">
        <v>648</v>
      </c>
      <c r="AR650" s="21" t="s">
        <v>1899</v>
      </c>
      <c r="AS650" s="21"/>
      <c r="AT650" s="21" t="s">
        <v>902</v>
      </c>
      <c r="AU650" s="21" t="s">
        <v>2903</v>
      </c>
      <c r="AV650" s="21"/>
      <c r="AW650" s="21" t="s">
        <v>3902</v>
      </c>
    </row>
    <row r="651" spans="5:49" x14ac:dyDescent="0.25">
      <c r="E651">
        <v>648</v>
      </c>
      <c r="F651" s="21" t="s">
        <v>902</v>
      </c>
      <c r="G651" s="21" t="s">
        <v>4923</v>
      </c>
      <c r="I651" s="21"/>
      <c r="J651" s="21"/>
      <c r="K651" s="21"/>
      <c r="L651" s="21"/>
      <c r="M651" s="21">
        <v>644</v>
      </c>
      <c r="O651" s="21"/>
      <c r="P651" s="21"/>
      <c r="Q651" s="21"/>
      <c r="R651" s="21"/>
      <c r="S651" s="21">
        <v>658</v>
      </c>
      <c r="U651" s="21"/>
      <c r="V651" s="26"/>
      <c r="Y651" s="21" t="s">
        <v>1899</v>
      </c>
      <c r="Z651" s="21" t="s">
        <v>902</v>
      </c>
      <c r="AA651" s="21"/>
      <c r="AB651" s="84" t="s">
        <v>2903</v>
      </c>
      <c r="AC651" s="21" t="s">
        <v>3902</v>
      </c>
      <c r="AD651" s="21"/>
      <c r="AE651" s="21">
        <v>648</v>
      </c>
      <c r="AG651" s="21"/>
      <c r="AH651" s="21"/>
      <c r="AI651" s="21"/>
      <c r="AJ651" s="21"/>
      <c r="AK651" s="21">
        <v>658</v>
      </c>
      <c r="AM651" s="21"/>
      <c r="AN651" s="26"/>
      <c r="AO651" s="21"/>
      <c r="AP651" s="21"/>
      <c r="AQ651" s="21">
        <v>649</v>
      </c>
      <c r="AR651" s="21" t="s">
        <v>1900</v>
      </c>
      <c r="AS651" s="21"/>
      <c r="AT651" s="21" t="s">
        <v>903</v>
      </c>
      <c r="AU651" s="21" t="s">
        <v>2904</v>
      </c>
      <c r="AV651" s="21"/>
      <c r="AW651" s="21" t="s">
        <v>3903</v>
      </c>
    </row>
    <row r="652" spans="5:49" x14ac:dyDescent="0.25">
      <c r="E652">
        <v>649</v>
      </c>
      <c r="F652" s="21" t="s">
        <v>903</v>
      </c>
      <c r="G652" s="21" t="s">
        <v>4924</v>
      </c>
      <c r="I652" s="21"/>
      <c r="J652" s="21"/>
      <c r="K652" s="21"/>
      <c r="L652" s="21"/>
      <c r="M652" s="21">
        <v>645</v>
      </c>
      <c r="O652" s="21"/>
      <c r="P652" s="21"/>
      <c r="Q652" s="21"/>
      <c r="R652" s="21"/>
      <c r="S652" s="21">
        <v>659</v>
      </c>
      <c r="U652" s="21"/>
      <c r="V652" s="26"/>
      <c r="Y652" s="21" t="s">
        <v>1900</v>
      </c>
      <c r="Z652" s="21" t="s">
        <v>903</v>
      </c>
      <c r="AA652" s="21"/>
      <c r="AB652" s="84" t="s">
        <v>2904</v>
      </c>
      <c r="AC652" s="21" t="s">
        <v>3903</v>
      </c>
      <c r="AD652" s="21"/>
      <c r="AE652" s="21">
        <v>649</v>
      </c>
      <c r="AG652" s="21"/>
      <c r="AH652" s="21"/>
      <c r="AI652" s="21"/>
      <c r="AJ652" s="21"/>
      <c r="AK652" s="21">
        <v>659</v>
      </c>
      <c r="AM652" s="21"/>
      <c r="AN652" s="26"/>
      <c r="AO652" s="21"/>
      <c r="AP652" s="21"/>
      <c r="AQ652" s="21">
        <v>650</v>
      </c>
      <c r="AR652" s="21" t="s">
        <v>1901</v>
      </c>
      <c r="AS652" s="21"/>
      <c r="AT652" s="21" t="s">
        <v>904</v>
      </c>
      <c r="AU652" s="21" t="s">
        <v>2905</v>
      </c>
      <c r="AV652" s="21"/>
      <c r="AW652" s="21" t="s">
        <v>3904</v>
      </c>
    </row>
    <row r="653" spans="5:49" x14ac:dyDescent="0.25">
      <c r="E653">
        <v>650</v>
      </c>
      <c r="F653" s="21" t="s">
        <v>904</v>
      </c>
      <c r="G653" s="21" t="s">
        <v>4925</v>
      </c>
      <c r="I653" s="21"/>
      <c r="J653" s="21"/>
      <c r="K653" s="21"/>
      <c r="L653" s="21"/>
      <c r="M653" s="21">
        <v>646</v>
      </c>
      <c r="O653" s="21"/>
      <c r="P653" s="21"/>
      <c r="Q653" s="21"/>
      <c r="R653" s="21"/>
      <c r="S653" s="21">
        <v>660</v>
      </c>
      <c r="U653" s="21"/>
      <c r="V653" s="26"/>
      <c r="Y653" s="21" t="s">
        <v>1901</v>
      </c>
      <c r="Z653" s="21" t="s">
        <v>904</v>
      </c>
      <c r="AA653" s="21"/>
      <c r="AB653" s="84" t="s">
        <v>2905</v>
      </c>
      <c r="AC653" s="21" t="s">
        <v>3904</v>
      </c>
      <c r="AD653" s="21"/>
      <c r="AE653" s="21">
        <v>650</v>
      </c>
      <c r="AG653" s="21"/>
      <c r="AH653" s="21"/>
      <c r="AI653" s="21"/>
      <c r="AJ653" s="21"/>
      <c r="AK653" s="21">
        <v>660</v>
      </c>
      <c r="AM653" s="21"/>
      <c r="AN653" s="26"/>
      <c r="AO653" s="21"/>
      <c r="AP653" s="21"/>
      <c r="AQ653" s="21">
        <v>651</v>
      </c>
      <c r="AR653" s="21" t="s">
        <v>1902</v>
      </c>
      <c r="AS653" s="21"/>
      <c r="AT653" s="21" t="s">
        <v>905</v>
      </c>
      <c r="AU653" s="21" t="s">
        <v>2906</v>
      </c>
      <c r="AV653" s="21"/>
      <c r="AW653" s="21" t="s">
        <v>3905</v>
      </c>
    </row>
    <row r="654" spans="5:49" x14ac:dyDescent="0.25">
      <c r="E654">
        <v>651</v>
      </c>
      <c r="F654" s="21" t="s">
        <v>905</v>
      </c>
      <c r="G654" s="21" t="s">
        <v>4926</v>
      </c>
      <c r="I654" s="21"/>
      <c r="J654" s="21"/>
      <c r="K654" s="21"/>
      <c r="L654" s="21"/>
      <c r="M654" s="21">
        <v>647</v>
      </c>
      <c r="O654" s="21"/>
      <c r="P654" s="21"/>
      <c r="Q654" s="21"/>
      <c r="R654" s="21"/>
      <c r="S654" s="21">
        <v>661</v>
      </c>
      <c r="U654" s="21"/>
      <c r="V654" s="26"/>
      <c r="Y654" s="21" t="s">
        <v>1902</v>
      </c>
      <c r="Z654" s="21" t="s">
        <v>905</v>
      </c>
      <c r="AA654" s="21"/>
      <c r="AB654" s="84" t="s">
        <v>2906</v>
      </c>
      <c r="AC654" s="21" t="s">
        <v>3905</v>
      </c>
      <c r="AD654" s="21"/>
      <c r="AE654" s="21">
        <v>651</v>
      </c>
      <c r="AG654" s="21"/>
      <c r="AH654" s="21"/>
      <c r="AI654" s="21"/>
      <c r="AJ654" s="21"/>
      <c r="AK654" s="21">
        <v>661</v>
      </c>
      <c r="AM654" s="21"/>
      <c r="AN654" s="26"/>
      <c r="AO654" s="21"/>
      <c r="AP654" s="21"/>
      <c r="AQ654" s="21">
        <v>652</v>
      </c>
      <c r="AR654" s="21" t="s">
        <v>1903</v>
      </c>
      <c r="AS654" s="21"/>
      <c r="AT654" s="21" t="s">
        <v>906</v>
      </c>
      <c r="AU654" s="21" t="s">
        <v>2907</v>
      </c>
      <c r="AV654" s="21"/>
      <c r="AW654" s="21" t="s">
        <v>3906</v>
      </c>
    </row>
    <row r="655" spans="5:49" x14ac:dyDescent="0.25">
      <c r="E655">
        <v>652</v>
      </c>
      <c r="F655" s="21" t="s">
        <v>906</v>
      </c>
      <c r="G655" s="21" t="s">
        <v>4927</v>
      </c>
      <c r="I655" s="21"/>
      <c r="J655" s="21"/>
      <c r="K655" s="21"/>
      <c r="L655" s="21"/>
      <c r="M655" s="21">
        <v>648</v>
      </c>
      <c r="O655" s="21"/>
      <c r="P655" s="21"/>
      <c r="Q655" s="21"/>
      <c r="R655" s="21"/>
      <c r="S655" s="21">
        <v>662</v>
      </c>
      <c r="U655" s="21"/>
      <c r="V655" s="26"/>
      <c r="Y655" s="21" t="s">
        <v>1903</v>
      </c>
      <c r="Z655" s="21" t="s">
        <v>906</v>
      </c>
      <c r="AA655" s="21"/>
      <c r="AB655" s="84" t="s">
        <v>2907</v>
      </c>
      <c r="AC655" s="21" t="s">
        <v>3906</v>
      </c>
      <c r="AD655" s="21"/>
      <c r="AE655" s="21">
        <v>652</v>
      </c>
      <c r="AG655" s="21"/>
      <c r="AH655" s="21"/>
      <c r="AI655" s="21"/>
      <c r="AJ655" s="21"/>
      <c r="AK655" s="21">
        <v>662</v>
      </c>
      <c r="AM655" s="21"/>
      <c r="AN655" s="26"/>
      <c r="AO655" s="21"/>
      <c r="AP655" s="21"/>
      <c r="AQ655" s="21">
        <v>653</v>
      </c>
      <c r="AR655" s="21" t="s">
        <v>1904</v>
      </c>
      <c r="AS655" s="21"/>
      <c r="AT655" s="21" t="s">
        <v>907</v>
      </c>
      <c r="AU655" s="21" t="s">
        <v>2908</v>
      </c>
      <c r="AV655" s="21"/>
      <c r="AW655" s="21" t="s">
        <v>3907</v>
      </c>
    </row>
    <row r="656" spans="5:49" x14ac:dyDescent="0.25">
      <c r="E656">
        <v>653</v>
      </c>
      <c r="F656" s="21" t="s">
        <v>907</v>
      </c>
      <c r="G656" s="21" t="s">
        <v>4928</v>
      </c>
      <c r="I656" s="21"/>
      <c r="J656" s="21"/>
      <c r="K656" s="21"/>
      <c r="L656" s="21"/>
      <c r="M656" s="21">
        <v>649</v>
      </c>
      <c r="O656" s="21"/>
      <c r="P656" s="21"/>
      <c r="Q656" s="21"/>
      <c r="R656" s="21"/>
      <c r="S656" s="21">
        <v>663</v>
      </c>
      <c r="U656" s="21"/>
      <c r="V656" s="26"/>
      <c r="Y656" s="21" t="s">
        <v>1904</v>
      </c>
      <c r="Z656" s="21" t="s">
        <v>907</v>
      </c>
      <c r="AA656" s="21"/>
      <c r="AB656" s="84" t="s">
        <v>2908</v>
      </c>
      <c r="AC656" s="21" t="s">
        <v>3907</v>
      </c>
      <c r="AD656" s="21"/>
      <c r="AE656" s="21">
        <v>653</v>
      </c>
      <c r="AG656" s="21"/>
      <c r="AH656" s="21"/>
      <c r="AI656" s="21"/>
      <c r="AJ656" s="21"/>
      <c r="AK656" s="21">
        <v>663</v>
      </c>
      <c r="AM656" s="21"/>
      <c r="AN656" s="26"/>
      <c r="AO656" s="21"/>
      <c r="AP656" s="21"/>
      <c r="AQ656" s="21">
        <v>654</v>
      </c>
      <c r="AR656" s="21" t="s">
        <v>1905</v>
      </c>
      <c r="AS656" s="21"/>
      <c r="AT656" s="21" t="s">
        <v>908</v>
      </c>
      <c r="AU656" s="21" t="s">
        <v>2909</v>
      </c>
      <c r="AV656" s="21"/>
      <c r="AW656" s="21" t="s">
        <v>3908</v>
      </c>
    </row>
    <row r="657" spans="5:49" x14ac:dyDescent="0.25">
      <c r="E657">
        <v>654</v>
      </c>
      <c r="F657" s="21" t="s">
        <v>908</v>
      </c>
      <c r="G657" s="21" t="s">
        <v>4929</v>
      </c>
      <c r="I657" s="21"/>
      <c r="J657" s="21"/>
      <c r="K657" s="21"/>
      <c r="L657" s="21"/>
      <c r="M657" s="21">
        <v>650</v>
      </c>
      <c r="O657" s="21"/>
      <c r="P657" s="21"/>
      <c r="Q657" s="21"/>
      <c r="R657" s="21"/>
      <c r="S657" s="21">
        <v>664</v>
      </c>
      <c r="U657" s="21"/>
      <c r="V657" s="26"/>
      <c r="Y657" s="21" t="s">
        <v>1905</v>
      </c>
      <c r="Z657" s="21" t="s">
        <v>908</v>
      </c>
      <c r="AA657" s="21"/>
      <c r="AB657" s="84" t="s">
        <v>2909</v>
      </c>
      <c r="AC657" s="21" t="s">
        <v>3908</v>
      </c>
      <c r="AD657" s="21"/>
      <c r="AE657" s="21">
        <v>654</v>
      </c>
      <c r="AG657" s="21"/>
      <c r="AH657" s="21"/>
      <c r="AI657" s="21"/>
      <c r="AJ657" s="21"/>
      <c r="AK657" s="21">
        <v>664</v>
      </c>
      <c r="AM657" s="21"/>
      <c r="AN657" s="26"/>
      <c r="AO657" s="21"/>
      <c r="AP657" s="21"/>
      <c r="AQ657" s="21">
        <v>655</v>
      </c>
      <c r="AR657" s="21" t="s">
        <v>1906</v>
      </c>
      <c r="AS657" s="21"/>
      <c r="AT657" s="21" t="s">
        <v>909</v>
      </c>
      <c r="AU657" s="21" t="s">
        <v>2910</v>
      </c>
      <c r="AV657" s="21"/>
      <c r="AW657" s="21" t="s">
        <v>3909</v>
      </c>
    </row>
    <row r="658" spans="5:49" x14ac:dyDescent="0.25">
      <c r="E658">
        <v>655</v>
      </c>
      <c r="F658" s="21" t="s">
        <v>909</v>
      </c>
      <c r="G658" s="21" t="s">
        <v>4930</v>
      </c>
      <c r="I658" s="21"/>
      <c r="J658" s="21"/>
      <c r="K658" s="21"/>
      <c r="L658" s="21"/>
      <c r="M658" s="21">
        <v>651</v>
      </c>
      <c r="O658" s="21"/>
      <c r="P658" s="21"/>
      <c r="Q658" s="21"/>
      <c r="R658" s="21"/>
      <c r="S658" s="21">
        <v>665</v>
      </c>
      <c r="U658" s="21"/>
      <c r="V658" s="26"/>
      <c r="Y658" s="21" t="s">
        <v>1906</v>
      </c>
      <c r="Z658" s="21" t="s">
        <v>909</v>
      </c>
      <c r="AA658" s="21"/>
      <c r="AB658" s="84" t="s">
        <v>2910</v>
      </c>
      <c r="AC658" s="21" t="s">
        <v>3909</v>
      </c>
      <c r="AD658" s="21"/>
      <c r="AE658" s="21">
        <v>655</v>
      </c>
      <c r="AG658" s="21"/>
      <c r="AH658" s="21"/>
      <c r="AI658" s="21"/>
      <c r="AJ658" s="21"/>
      <c r="AK658" s="21">
        <v>665</v>
      </c>
      <c r="AM658" s="21"/>
      <c r="AN658" s="26"/>
      <c r="AO658" s="21"/>
      <c r="AP658" s="21"/>
      <c r="AQ658" s="21">
        <v>656</v>
      </c>
      <c r="AR658" s="21" t="s">
        <v>1907</v>
      </c>
      <c r="AS658" s="21"/>
      <c r="AT658" s="21" t="s">
        <v>910</v>
      </c>
      <c r="AU658" s="21" t="s">
        <v>2911</v>
      </c>
      <c r="AV658" s="21"/>
      <c r="AW658" s="21" t="s">
        <v>3910</v>
      </c>
    </row>
    <row r="659" spans="5:49" x14ac:dyDescent="0.25">
      <c r="E659">
        <v>656</v>
      </c>
      <c r="F659" s="21" t="s">
        <v>910</v>
      </c>
      <c r="G659" s="21" t="s">
        <v>4931</v>
      </c>
      <c r="I659" s="21"/>
      <c r="J659" s="21"/>
      <c r="K659" s="21"/>
      <c r="L659" s="21"/>
      <c r="M659" s="21">
        <v>652</v>
      </c>
      <c r="O659" s="21"/>
      <c r="P659" s="21"/>
      <c r="Q659" s="21"/>
      <c r="R659" s="21"/>
      <c r="S659" s="21">
        <v>666</v>
      </c>
      <c r="U659" s="21"/>
      <c r="V659" s="26"/>
      <c r="Y659" s="21" t="s">
        <v>1907</v>
      </c>
      <c r="Z659" s="21" t="s">
        <v>910</v>
      </c>
      <c r="AA659" s="21"/>
      <c r="AB659" s="84" t="s">
        <v>2911</v>
      </c>
      <c r="AC659" s="21" t="s">
        <v>3910</v>
      </c>
      <c r="AD659" s="21"/>
      <c r="AE659" s="21">
        <v>656</v>
      </c>
      <c r="AG659" s="21"/>
      <c r="AH659" s="21"/>
      <c r="AI659" s="21"/>
      <c r="AJ659" s="21"/>
      <c r="AK659" s="21">
        <v>666</v>
      </c>
      <c r="AM659" s="21"/>
      <c r="AN659" s="26"/>
      <c r="AO659" s="21"/>
      <c r="AP659" s="21"/>
      <c r="AQ659" s="21">
        <v>657</v>
      </c>
      <c r="AR659" s="21" t="s">
        <v>1908</v>
      </c>
      <c r="AS659" s="21"/>
      <c r="AT659" s="21" t="s">
        <v>911</v>
      </c>
      <c r="AU659" s="21" t="s">
        <v>2912</v>
      </c>
      <c r="AV659" s="21"/>
      <c r="AW659" s="21" t="s">
        <v>3911</v>
      </c>
    </row>
    <row r="660" spans="5:49" x14ac:dyDescent="0.25">
      <c r="E660">
        <v>657</v>
      </c>
      <c r="F660" s="21" t="s">
        <v>911</v>
      </c>
      <c r="G660" s="21" t="s">
        <v>4932</v>
      </c>
      <c r="I660" s="21"/>
      <c r="J660" s="21"/>
      <c r="K660" s="21"/>
      <c r="L660" s="21"/>
      <c r="M660" s="21">
        <v>653</v>
      </c>
      <c r="O660" s="21"/>
      <c r="P660" s="21"/>
      <c r="Q660" s="21"/>
      <c r="R660" s="21"/>
      <c r="S660" s="21">
        <v>667</v>
      </c>
      <c r="U660" s="21"/>
      <c r="V660" s="26"/>
      <c r="Y660" s="21" t="s">
        <v>1908</v>
      </c>
      <c r="Z660" s="21" t="s">
        <v>911</v>
      </c>
      <c r="AA660" s="21"/>
      <c r="AB660" s="84" t="s">
        <v>2912</v>
      </c>
      <c r="AC660" s="21" t="s">
        <v>3911</v>
      </c>
      <c r="AD660" s="21"/>
      <c r="AE660" s="21">
        <v>657</v>
      </c>
      <c r="AG660" s="21"/>
      <c r="AH660" s="21"/>
      <c r="AI660" s="21"/>
      <c r="AJ660" s="21"/>
      <c r="AK660" s="21">
        <v>667</v>
      </c>
      <c r="AM660" s="21"/>
      <c r="AN660" s="26"/>
      <c r="AO660" s="21"/>
      <c r="AP660" s="21"/>
      <c r="AQ660" s="21">
        <v>658</v>
      </c>
      <c r="AR660" s="21" t="s">
        <v>1909</v>
      </c>
      <c r="AS660" s="21"/>
      <c r="AT660" s="21" t="s">
        <v>912</v>
      </c>
      <c r="AU660" s="21" t="s">
        <v>2913</v>
      </c>
      <c r="AV660" s="21"/>
      <c r="AW660" s="21" t="s">
        <v>3912</v>
      </c>
    </row>
    <row r="661" spans="5:49" x14ac:dyDescent="0.25">
      <c r="E661">
        <v>658</v>
      </c>
      <c r="F661" s="21" t="s">
        <v>912</v>
      </c>
      <c r="G661" s="21" t="s">
        <v>4933</v>
      </c>
      <c r="I661" s="21"/>
      <c r="J661" s="21"/>
      <c r="K661" s="21"/>
      <c r="L661" s="21"/>
      <c r="M661" s="21">
        <v>654</v>
      </c>
      <c r="O661" s="21"/>
      <c r="P661" s="21"/>
      <c r="Q661" s="21"/>
      <c r="R661" s="21"/>
      <c r="S661" s="21">
        <v>668</v>
      </c>
      <c r="U661" s="21"/>
      <c r="V661" s="26"/>
      <c r="Y661" s="21" t="s">
        <v>1909</v>
      </c>
      <c r="Z661" s="21" t="s">
        <v>912</v>
      </c>
      <c r="AA661" s="21"/>
      <c r="AB661" s="84" t="s">
        <v>2913</v>
      </c>
      <c r="AC661" s="21" t="s">
        <v>3912</v>
      </c>
      <c r="AD661" s="21"/>
      <c r="AE661" s="21">
        <v>658</v>
      </c>
      <c r="AG661" s="21"/>
      <c r="AH661" s="21"/>
      <c r="AI661" s="21"/>
      <c r="AJ661" s="21"/>
      <c r="AK661" s="21">
        <v>668</v>
      </c>
      <c r="AM661" s="21"/>
      <c r="AN661" s="26"/>
      <c r="AO661" s="21"/>
      <c r="AP661" s="21"/>
      <c r="AQ661" s="21">
        <v>659</v>
      </c>
      <c r="AR661" s="21" t="s">
        <v>1910</v>
      </c>
      <c r="AS661" s="21"/>
      <c r="AT661" s="21" t="s">
        <v>913</v>
      </c>
      <c r="AU661" s="21" t="s">
        <v>2914</v>
      </c>
      <c r="AV661" s="21"/>
      <c r="AW661" s="21" t="s">
        <v>3913</v>
      </c>
    </row>
    <row r="662" spans="5:49" x14ac:dyDescent="0.25">
      <c r="E662">
        <v>659</v>
      </c>
      <c r="F662" s="21" t="s">
        <v>913</v>
      </c>
      <c r="G662" s="21" t="s">
        <v>4934</v>
      </c>
      <c r="I662" s="21"/>
      <c r="J662" s="21"/>
      <c r="K662" s="21"/>
      <c r="L662" s="21"/>
      <c r="M662" s="21">
        <v>655</v>
      </c>
      <c r="O662" s="21"/>
      <c r="P662" s="21"/>
      <c r="Q662" s="21"/>
      <c r="R662" s="21"/>
      <c r="S662" s="21">
        <v>669</v>
      </c>
      <c r="U662" s="21"/>
      <c r="V662" s="26"/>
      <c r="Y662" s="21" t="s">
        <v>1910</v>
      </c>
      <c r="Z662" s="21" t="s">
        <v>913</v>
      </c>
      <c r="AA662" s="21"/>
      <c r="AB662" s="84" t="s">
        <v>2914</v>
      </c>
      <c r="AC662" s="21" t="s">
        <v>3913</v>
      </c>
      <c r="AD662" s="21"/>
      <c r="AE662" s="21">
        <v>659</v>
      </c>
      <c r="AG662" s="21"/>
      <c r="AH662" s="21"/>
      <c r="AI662" s="21"/>
      <c r="AJ662" s="21"/>
      <c r="AK662" s="21">
        <v>669</v>
      </c>
      <c r="AM662" s="21"/>
      <c r="AN662" s="26"/>
      <c r="AO662" s="21"/>
      <c r="AP662" s="21"/>
      <c r="AQ662" s="21">
        <v>660</v>
      </c>
      <c r="AR662" s="21" t="s">
        <v>1911</v>
      </c>
      <c r="AS662" s="21"/>
      <c r="AT662" s="21" t="s">
        <v>914</v>
      </c>
      <c r="AU662" s="21" t="s">
        <v>2915</v>
      </c>
      <c r="AV662" s="21"/>
      <c r="AW662" s="21" t="s">
        <v>3914</v>
      </c>
    </row>
    <row r="663" spans="5:49" x14ac:dyDescent="0.25">
      <c r="E663">
        <v>660</v>
      </c>
      <c r="F663" s="21" t="s">
        <v>914</v>
      </c>
      <c r="G663" s="21" t="s">
        <v>4935</v>
      </c>
      <c r="I663" s="21"/>
      <c r="J663" s="21"/>
      <c r="K663" s="21"/>
      <c r="L663" s="21"/>
      <c r="M663" s="21">
        <v>656</v>
      </c>
      <c r="O663" s="21"/>
      <c r="P663" s="21"/>
      <c r="Q663" s="21"/>
      <c r="R663" s="21"/>
      <c r="S663" s="21">
        <v>670</v>
      </c>
      <c r="U663" s="21"/>
      <c r="V663" s="26"/>
      <c r="Y663" s="21" t="s">
        <v>1911</v>
      </c>
      <c r="Z663" s="21" t="s">
        <v>914</v>
      </c>
      <c r="AA663" s="21"/>
      <c r="AB663" s="84" t="s">
        <v>2915</v>
      </c>
      <c r="AC663" s="21" t="s">
        <v>3914</v>
      </c>
      <c r="AD663" s="21"/>
      <c r="AE663" s="21">
        <v>660</v>
      </c>
      <c r="AG663" s="21"/>
      <c r="AH663" s="21"/>
      <c r="AI663" s="21"/>
      <c r="AJ663" s="21"/>
      <c r="AK663" s="21">
        <v>670</v>
      </c>
      <c r="AM663" s="21"/>
      <c r="AN663" s="26"/>
      <c r="AO663" s="21"/>
      <c r="AP663" s="21"/>
      <c r="AQ663" s="21">
        <v>661</v>
      </c>
      <c r="AR663" s="21" t="s">
        <v>1912</v>
      </c>
      <c r="AS663" s="21"/>
      <c r="AT663" s="21" t="s">
        <v>915</v>
      </c>
      <c r="AU663" s="21" t="s">
        <v>2916</v>
      </c>
      <c r="AV663" s="21"/>
      <c r="AW663" s="21" t="s">
        <v>3915</v>
      </c>
    </row>
    <row r="664" spans="5:49" x14ac:dyDescent="0.25">
      <c r="E664">
        <v>661</v>
      </c>
      <c r="F664" s="21" t="s">
        <v>915</v>
      </c>
      <c r="G664" s="21" t="s">
        <v>4936</v>
      </c>
      <c r="I664" s="21"/>
      <c r="J664" s="21"/>
      <c r="K664" s="21"/>
      <c r="L664" s="21"/>
      <c r="M664" s="21">
        <v>657</v>
      </c>
      <c r="O664" s="21"/>
      <c r="P664" s="21"/>
      <c r="Q664" s="21"/>
      <c r="R664" s="21"/>
      <c r="S664" s="21">
        <v>671</v>
      </c>
      <c r="U664" s="21"/>
      <c r="V664" s="26"/>
      <c r="Y664" s="21" t="s">
        <v>1912</v>
      </c>
      <c r="Z664" s="21" t="s">
        <v>915</v>
      </c>
      <c r="AA664" s="21"/>
      <c r="AB664" s="84" t="s">
        <v>2916</v>
      </c>
      <c r="AC664" s="21" t="s">
        <v>3915</v>
      </c>
      <c r="AD664" s="21"/>
      <c r="AE664" s="21">
        <v>661</v>
      </c>
      <c r="AG664" s="21"/>
      <c r="AH664" s="21"/>
      <c r="AI664" s="21"/>
      <c r="AJ664" s="21"/>
      <c r="AK664" s="21">
        <v>671</v>
      </c>
      <c r="AM664" s="21"/>
      <c r="AN664" s="26"/>
      <c r="AO664" s="21"/>
      <c r="AP664" s="21"/>
      <c r="AQ664" s="21">
        <v>662</v>
      </c>
      <c r="AR664" s="21" t="s">
        <v>1913</v>
      </c>
      <c r="AS664" s="21"/>
      <c r="AT664" s="21" t="s">
        <v>916</v>
      </c>
      <c r="AU664" s="21" t="s">
        <v>2917</v>
      </c>
      <c r="AV664" s="21"/>
      <c r="AW664" s="21" t="s">
        <v>3916</v>
      </c>
    </row>
    <row r="665" spans="5:49" x14ac:dyDescent="0.25">
      <c r="E665">
        <v>662</v>
      </c>
      <c r="F665" s="21" t="s">
        <v>916</v>
      </c>
      <c r="G665" s="21" t="s">
        <v>4937</v>
      </c>
      <c r="I665" s="21"/>
      <c r="J665" s="21"/>
      <c r="K665" s="21"/>
      <c r="L665" s="21"/>
      <c r="M665" s="21">
        <v>658</v>
      </c>
      <c r="O665" s="21"/>
      <c r="P665" s="21"/>
      <c r="Q665" s="21"/>
      <c r="R665" s="21"/>
      <c r="S665" s="21">
        <v>672</v>
      </c>
      <c r="U665" s="21"/>
      <c r="V665" s="26"/>
      <c r="Y665" s="21" t="s">
        <v>1913</v>
      </c>
      <c r="Z665" s="21" t="s">
        <v>916</v>
      </c>
      <c r="AA665" s="21"/>
      <c r="AB665" s="84" t="s">
        <v>2917</v>
      </c>
      <c r="AC665" s="21" t="s">
        <v>3916</v>
      </c>
      <c r="AD665" s="21"/>
      <c r="AE665" s="21">
        <v>662</v>
      </c>
      <c r="AG665" s="21"/>
      <c r="AH665" s="21"/>
      <c r="AI665" s="21"/>
      <c r="AJ665" s="21"/>
      <c r="AK665" s="21">
        <v>672</v>
      </c>
      <c r="AM665" s="21"/>
      <c r="AN665" s="26"/>
      <c r="AO665" s="21"/>
      <c r="AP665" s="21"/>
      <c r="AQ665" s="21">
        <v>663</v>
      </c>
      <c r="AR665" s="21" t="s">
        <v>1914</v>
      </c>
      <c r="AS665" s="21"/>
      <c r="AT665" s="21" t="s">
        <v>917</v>
      </c>
      <c r="AU665" s="21" t="s">
        <v>2918</v>
      </c>
      <c r="AV665" s="21"/>
      <c r="AW665" s="21" t="s">
        <v>3917</v>
      </c>
    </row>
    <row r="666" spans="5:49" x14ac:dyDescent="0.25">
      <c r="E666">
        <v>663</v>
      </c>
      <c r="F666" s="21" t="s">
        <v>917</v>
      </c>
      <c r="G666" s="21" t="s">
        <v>4938</v>
      </c>
      <c r="I666" s="21"/>
      <c r="J666" s="21"/>
      <c r="K666" s="21"/>
      <c r="L666" s="21"/>
      <c r="M666" s="21">
        <v>659</v>
      </c>
      <c r="O666" s="21"/>
      <c r="P666" s="21"/>
      <c r="Q666" s="21"/>
      <c r="R666" s="21"/>
      <c r="S666" s="21">
        <v>673</v>
      </c>
      <c r="U666" s="21"/>
      <c r="V666" s="26"/>
      <c r="Y666" s="21" t="s">
        <v>1914</v>
      </c>
      <c r="Z666" s="21" t="s">
        <v>917</v>
      </c>
      <c r="AA666" s="21"/>
      <c r="AB666" s="84" t="s">
        <v>2918</v>
      </c>
      <c r="AC666" s="21" t="s">
        <v>3917</v>
      </c>
      <c r="AD666" s="21"/>
      <c r="AE666" s="21">
        <v>663</v>
      </c>
      <c r="AG666" s="21"/>
      <c r="AH666" s="21"/>
      <c r="AI666" s="21"/>
      <c r="AJ666" s="21"/>
      <c r="AK666" s="21">
        <v>673</v>
      </c>
      <c r="AM666" s="21"/>
      <c r="AN666" s="26"/>
      <c r="AO666" s="21"/>
      <c r="AP666" s="21"/>
      <c r="AQ666" s="21">
        <v>664</v>
      </c>
      <c r="AR666" s="21" t="s">
        <v>1915</v>
      </c>
      <c r="AS666" s="21"/>
      <c r="AT666" s="21" t="s">
        <v>918</v>
      </c>
      <c r="AU666" s="21" t="s">
        <v>2919</v>
      </c>
      <c r="AV666" s="21"/>
      <c r="AW666" s="21" t="s">
        <v>3918</v>
      </c>
    </row>
    <row r="667" spans="5:49" x14ac:dyDescent="0.25">
      <c r="E667">
        <v>664</v>
      </c>
      <c r="F667" s="21" t="s">
        <v>918</v>
      </c>
      <c r="G667" s="21" t="s">
        <v>4939</v>
      </c>
      <c r="I667" s="21"/>
      <c r="J667" s="21"/>
      <c r="K667" s="21"/>
      <c r="L667" s="21"/>
      <c r="M667" s="21">
        <v>660</v>
      </c>
      <c r="O667" s="21"/>
      <c r="P667" s="21"/>
      <c r="Q667" s="21"/>
      <c r="R667" s="21"/>
      <c r="S667" s="21">
        <v>674</v>
      </c>
      <c r="U667" s="21"/>
      <c r="V667" s="26"/>
      <c r="Y667" s="21" t="s">
        <v>1915</v>
      </c>
      <c r="Z667" s="21" t="s">
        <v>918</v>
      </c>
      <c r="AA667" s="21"/>
      <c r="AB667" s="84" t="s">
        <v>2919</v>
      </c>
      <c r="AC667" s="21" t="s">
        <v>3918</v>
      </c>
      <c r="AD667" s="21"/>
      <c r="AE667" s="21">
        <v>664</v>
      </c>
      <c r="AG667" s="21"/>
      <c r="AH667" s="21"/>
      <c r="AI667" s="21"/>
      <c r="AJ667" s="21"/>
      <c r="AK667" s="21">
        <v>674</v>
      </c>
      <c r="AM667" s="21"/>
      <c r="AN667" s="26"/>
      <c r="AO667" s="21"/>
      <c r="AP667" s="21"/>
      <c r="AQ667" s="21">
        <v>665</v>
      </c>
      <c r="AR667" s="21" t="s">
        <v>1916</v>
      </c>
      <c r="AS667" s="21"/>
      <c r="AT667" s="21" t="s">
        <v>919</v>
      </c>
      <c r="AU667" s="21" t="s">
        <v>2920</v>
      </c>
      <c r="AV667" s="21"/>
      <c r="AW667" s="21" t="s">
        <v>3919</v>
      </c>
    </row>
    <row r="668" spans="5:49" x14ac:dyDescent="0.25">
      <c r="E668">
        <v>665</v>
      </c>
      <c r="F668" s="21" t="s">
        <v>919</v>
      </c>
      <c r="G668" s="21" t="s">
        <v>4940</v>
      </c>
      <c r="I668" s="21"/>
      <c r="J668" s="21"/>
      <c r="K668" s="21"/>
      <c r="L668" s="21"/>
      <c r="M668" s="21">
        <v>661</v>
      </c>
      <c r="O668" s="21"/>
      <c r="P668" s="21"/>
      <c r="Q668" s="21"/>
      <c r="R668" s="21"/>
      <c r="S668" s="21">
        <v>675</v>
      </c>
      <c r="U668" s="21"/>
      <c r="V668" s="26"/>
      <c r="Y668" s="21" t="s">
        <v>1916</v>
      </c>
      <c r="Z668" s="21" t="s">
        <v>919</v>
      </c>
      <c r="AA668" s="21"/>
      <c r="AB668" s="84" t="s">
        <v>2920</v>
      </c>
      <c r="AC668" s="21" t="s">
        <v>3919</v>
      </c>
      <c r="AD668" s="21"/>
      <c r="AE668" s="21">
        <v>665</v>
      </c>
      <c r="AG668" s="21"/>
      <c r="AH668" s="21"/>
      <c r="AI668" s="21"/>
      <c r="AJ668" s="21"/>
      <c r="AK668" s="21">
        <v>675</v>
      </c>
      <c r="AM668" s="21"/>
      <c r="AN668" s="26"/>
      <c r="AO668" s="21"/>
      <c r="AP668" s="21"/>
      <c r="AQ668" s="21">
        <v>666</v>
      </c>
      <c r="AR668" s="21" t="s">
        <v>1917</v>
      </c>
      <c r="AS668" s="21"/>
      <c r="AT668" s="21" t="s">
        <v>920</v>
      </c>
      <c r="AU668" s="21" t="s">
        <v>2921</v>
      </c>
      <c r="AV668" s="21"/>
      <c r="AW668" s="21" t="s">
        <v>3920</v>
      </c>
    </row>
    <row r="669" spans="5:49" x14ac:dyDescent="0.25">
      <c r="E669">
        <v>666</v>
      </c>
      <c r="F669" s="21" t="s">
        <v>920</v>
      </c>
      <c r="G669" s="21" t="s">
        <v>4941</v>
      </c>
      <c r="I669" s="21"/>
      <c r="J669" s="21"/>
      <c r="K669" s="21"/>
      <c r="L669" s="21"/>
      <c r="M669" s="21">
        <v>662</v>
      </c>
      <c r="O669" s="21"/>
      <c r="P669" s="21"/>
      <c r="Q669" s="21"/>
      <c r="R669" s="21"/>
      <c r="S669" s="21">
        <v>676</v>
      </c>
      <c r="U669" s="21"/>
      <c r="V669" s="26"/>
      <c r="Y669" s="21" t="s">
        <v>1917</v>
      </c>
      <c r="Z669" s="21" t="s">
        <v>920</v>
      </c>
      <c r="AA669" s="21"/>
      <c r="AB669" s="84" t="s">
        <v>2921</v>
      </c>
      <c r="AC669" s="21" t="s">
        <v>3920</v>
      </c>
      <c r="AD669" s="21"/>
      <c r="AE669" s="21">
        <v>666</v>
      </c>
      <c r="AG669" s="21"/>
      <c r="AH669" s="21"/>
      <c r="AI669" s="21"/>
      <c r="AJ669" s="21"/>
      <c r="AK669" s="21">
        <v>676</v>
      </c>
      <c r="AM669" s="21"/>
      <c r="AN669" s="26"/>
      <c r="AO669" s="21"/>
      <c r="AP669" s="21"/>
      <c r="AQ669" s="21">
        <v>667</v>
      </c>
      <c r="AR669" s="21" t="s">
        <v>1918</v>
      </c>
      <c r="AS669" s="21"/>
      <c r="AT669" s="21" t="s">
        <v>921</v>
      </c>
      <c r="AU669" s="21" t="s">
        <v>2922</v>
      </c>
      <c r="AV669" s="21"/>
      <c r="AW669" s="21" t="s">
        <v>3921</v>
      </c>
    </row>
    <row r="670" spans="5:49" x14ac:dyDescent="0.25">
      <c r="E670">
        <v>667</v>
      </c>
      <c r="F670" s="21" t="s">
        <v>921</v>
      </c>
      <c r="G670" s="21" t="s">
        <v>4942</v>
      </c>
      <c r="I670" s="21"/>
      <c r="J670" s="21"/>
      <c r="K670" s="21"/>
      <c r="L670" s="21"/>
      <c r="M670" s="21">
        <v>663</v>
      </c>
      <c r="O670" s="21"/>
      <c r="P670" s="21"/>
      <c r="Q670" s="21"/>
      <c r="R670" s="21"/>
      <c r="S670" s="21">
        <v>677</v>
      </c>
      <c r="U670" s="21"/>
      <c r="V670" s="26"/>
      <c r="Y670" s="21" t="s">
        <v>1918</v>
      </c>
      <c r="Z670" s="21" t="s">
        <v>921</v>
      </c>
      <c r="AA670" s="21"/>
      <c r="AB670" s="84" t="s">
        <v>2922</v>
      </c>
      <c r="AC670" s="21" t="s">
        <v>3921</v>
      </c>
      <c r="AD670" s="21"/>
      <c r="AE670" s="21">
        <v>667</v>
      </c>
      <c r="AG670" s="21"/>
      <c r="AH670" s="21"/>
      <c r="AI670" s="21"/>
      <c r="AJ670" s="21"/>
      <c r="AK670" s="21">
        <v>677</v>
      </c>
      <c r="AM670" s="21"/>
      <c r="AN670" s="26"/>
      <c r="AO670" s="21"/>
      <c r="AP670" s="21"/>
      <c r="AQ670" s="21">
        <v>668</v>
      </c>
      <c r="AR670" s="21" t="s">
        <v>1919</v>
      </c>
      <c r="AS670" s="21"/>
      <c r="AT670" s="21" t="s">
        <v>922</v>
      </c>
      <c r="AU670" s="21" t="s">
        <v>2923</v>
      </c>
      <c r="AV670" s="21"/>
      <c r="AW670" s="21" t="s">
        <v>3922</v>
      </c>
    </row>
    <row r="671" spans="5:49" x14ac:dyDescent="0.25">
      <c r="E671">
        <v>668</v>
      </c>
      <c r="F671" s="21" t="s">
        <v>922</v>
      </c>
      <c r="G671" s="21" t="s">
        <v>4943</v>
      </c>
      <c r="I671" s="21"/>
      <c r="J671" s="21"/>
      <c r="K671" s="21"/>
      <c r="L671" s="21"/>
      <c r="M671" s="21">
        <v>664</v>
      </c>
      <c r="O671" s="21"/>
      <c r="P671" s="21"/>
      <c r="Q671" s="21"/>
      <c r="R671" s="21"/>
      <c r="S671" s="21">
        <v>678</v>
      </c>
      <c r="U671" s="21"/>
      <c r="V671" s="26"/>
      <c r="Y671" s="21" t="s">
        <v>1919</v>
      </c>
      <c r="Z671" s="21" t="s">
        <v>922</v>
      </c>
      <c r="AA671" s="21"/>
      <c r="AB671" s="84" t="s">
        <v>2923</v>
      </c>
      <c r="AC671" s="21" t="s">
        <v>3922</v>
      </c>
      <c r="AD671" s="21"/>
      <c r="AE671" s="21">
        <v>668</v>
      </c>
      <c r="AG671" s="21"/>
      <c r="AH671" s="21"/>
      <c r="AI671" s="21"/>
      <c r="AJ671" s="21"/>
      <c r="AK671" s="21">
        <v>678</v>
      </c>
      <c r="AM671" s="21"/>
      <c r="AN671" s="26"/>
      <c r="AO671" s="21"/>
      <c r="AP671" s="21"/>
      <c r="AQ671" s="21">
        <v>669</v>
      </c>
      <c r="AR671" s="21" t="s">
        <v>1920</v>
      </c>
      <c r="AS671" s="21"/>
      <c r="AT671" s="21" t="s">
        <v>923</v>
      </c>
      <c r="AU671" s="21" t="s">
        <v>2924</v>
      </c>
      <c r="AV671" s="21"/>
      <c r="AW671" s="21" t="s">
        <v>3923</v>
      </c>
    </row>
    <row r="672" spans="5:49" x14ac:dyDescent="0.25">
      <c r="E672">
        <v>669</v>
      </c>
      <c r="F672" s="21" t="s">
        <v>923</v>
      </c>
      <c r="G672" s="21" t="s">
        <v>4944</v>
      </c>
      <c r="I672" s="21"/>
      <c r="J672" s="21"/>
      <c r="K672" s="21"/>
      <c r="L672" s="21"/>
      <c r="M672" s="21">
        <v>665</v>
      </c>
      <c r="O672" s="21"/>
      <c r="P672" s="21"/>
      <c r="Q672" s="21"/>
      <c r="R672" s="21"/>
      <c r="S672" s="21">
        <v>679</v>
      </c>
      <c r="U672" s="21"/>
      <c r="V672" s="26"/>
      <c r="Y672" s="21" t="s">
        <v>1920</v>
      </c>
      <c r="Z672" s="21" t="s">
        <v>923</v>
      </c>
      <c r="AA672" s="21"/>
      <c r="AB672" s="84" t="s">
        <v>2924</v>
      </c>
      <c r="AC672" s="21" t="s">
        <v>3923</v>
      </c>
      <c r="AD672" s="21"/>
      <c r="AE672" s="21">
        <v>669</v>
      </c>
      <c r="AG672" s="21"/>
      <c r="AH672" s="21"/>
      <c r="AI672" s="21"/>
      <c r="AJ672" s="21"/>
      <c r="AK672" s="21">
        <v>679</v>
      </c>
      <c r="AM672" s="21"/>
      <c r="AN672" s="26"/>
      <c r="AO672" s="21"/>
      <c r="AP672" s="21"/>
      <c r="AQ672" s="21">
        <v>670</v>
      </c>
      <c r="AR672" s="21" t="s">
        <v>1921</v>
      </c>
      <c r="AS672" s="21"/>
      <c r="AT672" s="21" t="s">
        <v>924</v>
      </c>
      <c r="AU672" s="21" t="s">
        <v>2925</v>
      </c>
      <c r="AV672" s="21"/>
      <c r="AW672" s="21" t="s">
        <v>3924</v>
      </c>
    </row>
    <row r="673" spans="5:49" x14ac:dyDescent="0.25">
      <c r="E673">
        <v>670</v>
      </c>
      <c r="F673" s="21" t="s">
        <v>924</v>
      </c>
      <c r="G673" s="21" t="s">
        <v>4945</v>
      </c>
      <c r="I673" s="21"/>
      <c r="J673" s="21"/>
      <c r="K673" s="21"/>
      <c r="L673" s="21"/>
      <c r="M673" s="21">
        <v>666</v>
      </c>
      <c r="O673" s="21"/>
      <c r="P673" s="21"/>
      <c r="Q673" s="21"/>
      <c r="R673" s="21"/>
      <c r="S673" s="21">
        <v>680</v>
      </c>
      <c r="U673" s="21"/>
      <c r="V673" s="26"/>
      <c r="Y673" s="21" t="s">
        <v>1921</v>
      </c>
      <c r="Z673" s="21" t="s">
        <v>924</v>
      </c>
      <c r="AA673" s="21"/>
      <c r="AB673" s="84" t="s">
        <v>2925</v>
      </c>
      <c r="AC673" s="21" t="s">
        <v>3924</v>
      </c>
      <c r="AD673" s="21"/>
      <c r="AE673" s="21">
        <v>670</v>
      </c>
      <c r="AG673" s="21"/>
      <c r="AH673" s="21"/>
      <c r="AI673" s="21"/>
      <c r="AJ673" s="21"/>
      <c r="AK673" s="21">
        <v>680</v>
      </c>
      <c r="AM673" s="21"/>
      <c r="AN673" s="26"/>
      <c r="AO673" s="21"/>
      <c r="AP673" s="21"/>
      <c r="AQ673" s="21">
        <v>671</v>
      </c>
      <c r="AR673" s="21" t="s">
        <v>1922</v>
      </c>
      <c r="AS673" s="21"/>
      <c r="AT673" s="21" t="s">
        <v>925</v>
      </c>
      <c r="AU673" s="21" t="s">
        <v>2926</v>
      </c>
      <c r="AV673" s="21"/>
      <c r="AW673" s="21" t="s">
        <v>3925</v>
      </c>
    </row>
    <row r="674" spans="5:49" x14ac:dyDescent="0.25">
      <c r="E674">
        <v>671</v>
      </c>
      <c r="F674" s="21" t="s">
        <v>925</v>
      </c>
      <c r="G674" s="21" t="s">
        <v>4946</v>
      </c>
      <c r="I674" s="21"/>
      <c r="J674" s="21"/>
      <c r="K674" s="21"/>
      <c r="L674" s="21"/>
      <c r="M674" s="21">
        <v>667</v>
      </c>
      <c r="O674" s="21"/>
      <c r="P674" s="21"/>
      <c r="Q674" s="21"/>
      <c r="R674" s="21"/>
      <c r="S674" s="21">
        <v>681</v>
      </c>
      <c r="U674" s="21"/>
      <c r="V674" s="26"/>
      <c r="Y674" s="21" t="s">
        <v>1922</v>
      </c>
      <c r="Z674" s="21" t="s">
        <v>925</v>
      </c>
      <c r="AA674" s="21"/>
      <c r="AB674" s="84" t="s">
        <v>2926</v>
      </c>
      <c r="AC674" s="21" t="s">
        <v>3925</v>
      </c>
      <c r="AD674" s="21"/>
      <c r="AE674" s="21">
        <v>671</v>
      </c>
      <c r="AG674" s="21"/>
      <c r="AH674" s="21"/>
      <c r="AI674" s="21"/>
      <c r="AJ674" s="21"/>
      <c r="AK674" s="21">
        <v>681</v>
      </c>
      <c r="AM674" s="21"/>
      <c r="AN674" s="26"/>
      <c r="AO674" s="21"/>
      <c r="AP674" s="21"/>
      <c r="AQ674" s="21">
        <v>672</v>
      </c>
      <c r="AR674" s="21" t="s">
        <v>1923</v>
      </c>
      <c r="AS674" s="21"/>
      <c r="AT674" s="21" t="s">
        <v>926</v>
      </c>
      <c r="AU674" s="21" t="s">
        <v>2927</v>
      </c>
      <c r="AV674" s="21"/>
      <c r="AW674" s="21" t="s">
        <v>3926</v>
      </c>
    </row>
    <row r="675" spans="5:49" x14ac:dyDescent="0.25">
      <c r="E675">
        <v>672</v>
      </c>
      <c r="F675" s="21" t="s">
        <v>926</v>
      </c>
      <c r="G675" s="21" t="s">
        <v>4947</v>
      </c>
      <c r="I675" s="21"/>
      <c r="J675" s="21"/>
      <c r="K675" s="21"/>
      <c r="L675" s="21"/>
      <c r="M675" s="21">
        <v>668</v>
      </c>
      <c r="O675" s="21"/>
      <c r="P675" s="21"/>
      <c r="Q675" s="21"/>
      <c r="R675" s="21"/>
      <c r="S675" s="21">
        <v>682</v>
      </c>
      <c r="U675" s="21"/>
      <c r="V675" s="26"/>
      <c r="Y675" s="21" t="s">
        <v>1923</v>
      </c>
      <c r="Z675" s="21" t="s">
        <v>926</v>
      </c>
      <c r="AA675" s="21"/>
      <c r="AB675" s="84" t="s">
        <v>2927</v>
      </c>
      <c r="AC675" s="21" t="s">
        <v>3926</v>
      </c>
      <c r="AD675" s="21"/>
      <c r="AE675" s="21">
        <v>672</v>
      </c>
      <c r="AG675" s="21"/>
      <c r="AH675" s="21"/>
      <c r="AI675" s="21"/>
      <c r="AJ675" s="21"/>
      <c r="AK675" s="21">
        <v>682</v>
      </c>
      <c r="AM675" s="21"/>
      <c r="AN675" s="26"/>
      <c r="AO675" s="21"/>
      <c r="AP675" s="21"/>
      <c r="AQ675" s="21">
        <v>673</v>
      </c>
      <c r="AR675" s="21" t="s">
        <v>1924</v>
      </c>
      <c r="AS675" s="21"/>
      <c r="AT675" s="21" t="s">
        <v>927</v>
      </c>
      <c r="AU675" s="21" t="s">
        <v>2928</v>
      </c>
      <c r="AV675" s="21"/>
      <c r="AW675" s="21" t="s">
        <v>3927</v>
      </c>
    </row>
    <row r="676" spans="5:49" x14ac:dyDescent="0.25">
      <c r="E676">
        <v>673</v>
      </c>
      <c r="F676" s="21" t="s">
        <v>927</v>
      </c>
      <c r="G676" s="21" t="s">
        <v>4948</v>
      </c>
      <c r="I676" s="21"/>
      <c r="J676" s="21"/>
      <c r="K676" s="21"/>
      <c r="L676" s="21"/>
      <c r="M676" s="21">
        <v>669</v>
      </c>
      <c r="O676" s="21"/>
      <c r="P676" s="21"/>
      <c r="Q676" s="21"/>
      <c r="R676" s="21"/>
      <c r="S676" s="21">
        <v>683</v>
      </c>
      <c r="U676" s="21"/>
      <c r="V676" s="26"/>
      <c r="Y676" s="21" t="s">
        <v>1924</v>
      </c>
      <c r="Z676" s="21" t="s">
        <v>927</v>
      </c>
      <c r="AA676" s="21"/>
      <c r="AB676" s="84" t="s">
        <v>2928</v>
      </c>
      <c r="AC676" s="21" t="s">
        <v>3927</v>
      </c>
      <c r="AD676" s="21"/>
      <c r="AE676" s="21">
        <v>673</v>
      </c>
      <c r="AG676" s="21"/>
      <c r="AH676" s="21"/>
      <c r="AI676" s="21"/>
      <c r="AJ676" s="21"/>
      <c r="AK676" s="21">
        <v>683</v>
      </c>
      <c r="AM676" s="21"/>
      <c r="AN676" s="26"/>
      <c r="AO676" s="21"/>
      <c r="AP676" s="21"/>
      <c r="AQ676" s="21">
        <v>674</v>
      </c>
      <c r="AR676" s="21" t="s">
        <v>1925</v>
      </c>
      <c r="AS676" s="21"/>
      <c r="AT676" s="21" t="s">
        <v>928</v>
      </c>
      <c r="AU676" s="21" t="s">
        <v>2929</v>
      </c>
      <c r="AV676" s="21"/>
      <c r="AW676" s="21" t="s">
        <v>3928</v>
      </c>
    </row>
    <row r="677" spans="5:49" x14ac:dyDescent="0.25">
      <c r="E677">
        <v>674</v>
      </c>
      <c r="F677" s="21" t="s">
        <v>928</v>
      </c>
      <c r="G677" s="21" t="s">
        <v>4949</v>
      </c>
      <c r="I677" s="21"/>
      <c r="J677" s="21"/>
      <c r="K677" s="21"/>
      <c r="L677" s="21"/>
      <c r="M677" s="21">
        <v>670</v>
      </c>
      <c r="O677" s="21"/>
      <c r="P677" s="21"/>
      <c r="Q677" s="21"/>
      <c r="R677" s="21"/>
      <c r="S677" s="21">
        <v>684</v>
      </c>
      <c r="U677" s="21"/>
      <c r="V677" s="26"/>
      <c r="Y677" s="21" t="s">
        <v>1925</v>
      </c>
      <c r="Z677" s="21" t="s">
        <v>928</v>
      </c>
      <c r="AA677" s="21"/>
      <c r="AB677" s="84" t="s">
        <v>2929</v>
      </c>
      <c r="AC677" s="21" t="s">
        <v>3928</v>
      </c>
      <c r="AD677" s="21"/>
      <c r="AE677" s="21">
        <v>674</v>
      </c>
      <c r="AG677" s="21"/>
      <c r="AH677" s="21"/>
      <c r="AI677" s="21"/>
      <c r="AJ677" s="21"/>
      <c r="AK677" s="21">
        <v>684</v>
      </c>
      <c r="AM677" s="21"/>
      <c r="AN677" s="26"/>
      <c r="AO677" s="21"/>
      <c r="AP677" s="21"/>
      <c r="AQ677" s="21">
        <v>675</v>
      </c>
      <c r="AR677" s="21" t="s">
        <v>1926</v>
      </c>
      <c r="AS677" s="21"/>
      <c r="AT677" s="21" t="s">
        <v>929</v>
      </c>
      <c r="AU677" s="21" t="s">
        <v>2930</v>
      </c>
      <c r="AV677" s="21"/>
      <c r="AW677" s="21" t="s">
        <v>3929</v>
      </c>
    </row>
    <row r="678" spans="5:49" x14ac:dyDescent="0.25">
      <c r="E678">
        <v>675</v>
      </c>
      <c r="F678" s="21" t="s">
        <v>929</v>
      </c>
      <c r="G678" s="21" t="s">
        <v>4950</v>
      </c>
      <c r="I678" s="21"/>
      <c r="J678" s="21"/>
      <c r="K678" s="21"/>
      <c r="L678" s="21"/>
      <c r="M678" s="21">
        <v>671</v>
      </c>
      <c r="O678" s="21"/>
      <c r="P678" s="21"/>
      <c r="Q678" s="21"/>
      <c r="R678" s="21"/>
      <c r="S678" s="21">
        <v>685</v>
      </c>
      <c r="U678" s="21"/>
      <c r="V678" s="26"/>
      <c r="Y678" s="21" t="s">
        <v>1926</v>
      </c>
      <c r="Z678" s="21" t="s">
        <v>929</v>
      </c>
      <c r="AA678" s="21"/>
      <c r="AB678" s="84" t="s">
        <v>2930</v>
      </c>
      <c r="AC678" s="21" t="s">
        <v>3929</v>
      </c>
      <c r="AD678" s="21"/>
      <c r="AE678" s="21">
        <v>675</v>
      </c>
      <c r="AG678" s="21"/>
      <c r="AH678" s="21"/>
      <c r="AI678" s="21"/>
      <c r="AJ678" s="21"/>
      <c r="AK678" s="21">
        <v>685</v>
      </c>
      <c r="AM678" s="21"/>
      <c r="AN678" s="26"/>
      <c r="AO678" s="21"/>
      <c r="AP678" s="21"/>
      <c r="AQ678" s="21">
        <v>676</v>
      </c>
      <c r="AR678" s="21" t="s">
        <v>1927</v>
      </c>
      <c r="AS678" s="21"/>
      <c r="AT678" s="21" t="s">
        <v>930</v>
      </c>
      <c r="AU678" s="21" t="s">
        <v>2931</v>
      </c>
      <c r="AV678" s="21"/>
      <c r="AW678" s="21" t="s">
        <v>3930</v>
      </c>
    </row>
    <row r="679" spans="5:49" x14ac:dyDescent="0.25">
      <c r="E679">
        <v>676</v>
      </c>
      <c r="F679" s="21" t="s">
        <v>930</v>
      </c>
      <c r="G679" s="21" t="s">
        <v>4951</v>
      </c>
      <c r="I679" s="21"/>
      <c r="J679" s="21"/>
      <c r="K679" s="21"/>
      <c r="L679" s="21"/>
      <c r="M679" s="21">
        <v>672</v>
      </c>
      <c r="O679" s="21"/>
      <c r="P679" s="21"/>
      <c r="Q679" s="21"/>
      <c r="R679" s="21"/>
      <c r="S679" s="21">
        <v>686</v>
      </c>
      <c r="U679" s="21"/>
      <c r="V679" s="26"/>
      <c r="Y679" s="21" t="s">
        <v>1927</v>
      </c>
      <c r="Z679" s="21" t="s">
        <v>930</v>
      </c>
      <c r="AA679" s="21"/>
      <c r="AB679" s="84" t="s">
        <v>2931</v>
      </c>
      <c r="AC679" s="21" t="s">
        <v>3930</v>
      </c>
      <c r="AD679" s="21"/>
      <c r="AE679" s="21">
        <v>676</v>
      </c>
      <c r="AG679" s="21"/>
      <c r="AH679" s="21"/>
      <c r="AI679" s="21"/>
      <c r="AJ679" s="21"/>
      <c r="AK679" s="21">
        <v>686</v>
      </c>
      <c r="AM679" s="21"/>
      <c r="AN679" s="26"/>
      <c r="AO679" s="21"/>
      <c r="AP679" s="21"/>
      <c r="AQ679" s="21">
        <v>677</v>
      </c>
      <c r="AR679" s="21" t="s">
        <v>1928</v>
      </c>
      <c r="AS679" s="21"/>
      <c r="AT679" s="21" t="s">
        <v>931</v>
      </c>
      <c r="AU679" s="21" t="s">
        <v>2932</v>
      </c>
      <c r="AV679" s="21"/>
      <c r="AW679" s="21" t="s">
        <v>3931</v>
      </c>
    </row>
    <row r="680" spans="5:49" x14ac:dyDescent="0.25">
      <c r="E680">
        <v>677</v>
      </c>
      <c r="F680" s="21" t="s">
        <v>931</v>
      </c>
      <c r="G680" s="21" t="s">
        <v>4952</v>
      </c>
      <c r="I680" s="21"/>
      <c r="J680" s="21"/>
      <c r="K680" s="21"/>
      <c r="L680" s="21"/>
      <c r="M680" s="21">
        <v>673</v>
      </c>
      <c r="O680" s="21"/>
      <c r="P680" s="21"/>
      <c r="Q680" s="21"/>
      <c r="R680" s="21"/>
      <c r="S680" s="21">
        <v>687</v>
      </c>
      <c r="U680" s="21"/>
      <c r="V680" s="26"/>
      <c r="Y680" s="21" t="s">
        <v>1928</v>
      </c>
      <c r="Z680" s="21" t="s">
        <v>931</v>
      </c>
      <c r="AA680" s="21"/>
      <c r="AB680" s="84" t="s">
        <v>2932</v>
      </c>
      <c r="AC680" s="21" t="s">
        <v>3931</v>
      </c>
      <c r="AD680" s="21"/>
      <c r="AE680" s="21">
        <v>677</v>
      </c>
      <c r="AG680" s="21"/>
      <c r="AH680" s="21"/>
      <c r="AI680" s="21"/>
      <c r="AJ680" s="21"/>
      <c r="AK680" s="21">
        <v>687</v>
      </c>
      <c r="AM680" s="21"/>
      <c r="AN680" s="26"/>
      <c r="AO680" s="21"/>
      <c r="AP680" s="21"/>
      <c r="AQ680" s="21">
        <v>678</v>
      </c>
      <c r="AR680" s="21" t="s">
        <v>1929</v>
      </c>
      <c r="AS680" s="21"/>
      <c r="AT680" s="21" t="s">
        <v>932</v>
      </c>
      <c r="AU680" s="21" t="s">
        <v>2933</v>
      </c>
      <c r="AV680" s="21"/>
      <c r="AW680" s="21" t="s">
        <v>3932</v>
      </c>
    </row>
    <row r="681" spans="5:49" x14ac:dyDescent="0.25">
      <c r="E681">
        <v>678</v>
      </c>
      <c r="F681" s="21" t="s">
        <v>932</v>
      </c>
      <c r="G681" s="21" t="s">
        <v>4953</v>
      </c>
      <c r="I681" s="21"/>
      <c r="J681" s="21"/>
      <c r="K681" s="21"/>
      <c r="L681" s="21"/>
      <c r="M681" s="21">
        <v>674</v>
      </c>
      <c r="O681" s="21"/>
      <c r="P681" s="21"/>
      <c r="Q681" s="21"/>
      <c r="R681" s="21"/>
      <c r="S681" s="21">
        <v>688</v>
      </c>
      <c r="U681" s="21"/>
      <c r="V681" s="26"/>
      <c r="Y681" s="21" t="s">
        <v>1929</v>
      </c>
      <c r="Z681" s="21" t="s">
        <v>932</v>
      </c>
      <c r="AA681" s="21"/>
      <c r="AB681" s="84" t="s">
        <v>2933</v>
      </c>
      <c r="AC681" s="21" t="s">
        <v>3932</v>
      </c>
      <c r="AD681" s="21"/>
      <c r="AE681" s="21">
        <v>678</v>
      </c>
      <c r="AG681" s="21"/>
      <c r="AH681" s="21"/>
      <c r="AI681" s="21"/>
      <c r="AJ681" s="21"/>
      <c r="AK681" s="21">
        <v>688</v>
      </c>
      <c r="AM681" s="21"/>
      <c r="AN681" s="26"/>
      <c r="AO681" s="21"/>
      <c r="AP681" s="21"/>
      <c r="AQ681" s="21">
        <v>679</v>
      </c>
      <c r="AR681" s="21" t="s">
        <v>1930</v>
      </c>
      <c r="AS681" s="21"/>
      <c r="AT681" s="21" t="s">
        <v>933</v>
      </c>
      <c r="AU681" s="21" t="s">
        <v>2934</v>
      </c>
      <c r="AV681" s="21"/>
      <c r="AW681" s="21" t="s">
        <v>3933</v>
      </c>
    </row>
    <row r="682" spans="5:49" x14ac:dyDescent="0.25">
      <c r="E682">
        <v>679</v>
      </c>
      <c r="F682" s="21" t="s">
        <v>933</v>
      </c>
      <c r="G682" s="21" t="s">
        <v>4954</v>
      </c>
      <c r="I682" s="21"/>
      <c r="J682" s="21"/>
      <c r="K682" s="21"/>
      <c r="L682" s="21"/>
      <c r="M682" s="21">
        <v>675</v>
      </c>
      <c r="O682" s="21"/>
      <c r="P682" s="21"/>
      <c r="Q682" s="21"/>
      <c r="R682" s="21"/>
      <c r="S682" s="21">
        <v>689</v>
      </c>
      <c r="U682" s="21"/>
      <c r="V682" s="26"/>
      <c r="Y682" s="21" t="s">
        <v>1930</v>
      </c>
      <c r="Z682" s="21" t="s">
        <v>933</v>
      </c>
      <c r="AA682" s="21"/>
      <c r="AB682" s="84" t="s">
        <v>2934</v>
      </c>
      <c r="AC682" s="21" t="s">
        <v>3933</v>
      </c>
      <c r="AD682" s="21"/>
      <c r="AE682" s="21">
        <v>679</v>
      </c>
      <c r="AG682" s="21"/>
      <c r="AH682" s="21"/>
      <c r="AI682" s="21"/>
      <c r="AJ682" s="21"/>
      <c r="AK682" s="21">
        <v>689</v>
      </c>
      <c r="AM682" s="21"/>
      <c r="AN682" s="26"/>
      <c r="AO682" s="21"/>
      <c r="AP682" s="21"/>
      <c r="AQ682" s="21">
        <v>680</v>
      </c>
      <c r="AR682" s="21" t="s">
        <v>1931</v>
      </c>
      <c r="AS682" s="21"/>
      <c r="AT682" s="21" t="s">
        <v>934</v>
      </c>
      <c r="AU682" s="21" t="s">
        <v>2935</v>
      </c>
      <c r="AV682" s="21"/>
      <c r="AW682" s="21" t="s">
        <v>3934</v>
      </c>
    </row>
    <row r="683" spans="5:49" x14ac:dyDescent="0.25">
      <c r="E683">
        <v>680</v>
      </c>
      <c r="F683" s="21" t="s">
        <v>934</v>
      </c>
      <c r="G683" s="21" t="s">
        <v>4955</v>
      </c>
      <c r="I683" s="21"/>
      <c r="J683" s="21"/>
      <c r="K683" s="21"/>
      <c r="L683" s="21"/>
      <c r="M683" s="21">
        <v>676</v>
      </c>
      <c r="O683" s="21"/>
      <c r="P683" s="21"/>
      <c r="Q683" s="21"/>
      <c r="R683" s="21"/>
      <c r="S683" s="21">
        <v>690</v>
      </c>
      <c r="U683" s="21"/>
      <c r="V683" s="26"/>
      <c r="Y683" s="21" t="s">
        <v>1931</v>
      </c>
      <c r="Z683" s="21" t="s">
        <v>934</v>
      </c>
      <c r="AA683" s="21"/>
      <c r="AB683" s="84" t="s">
        <v>2935</v>
      </c>
      <c r="AC683" s="21" t="s">
        <v>3934</v>
      </c>
      <c r="AD683" s="21"/>
      <c r="AE683" s="21">
        <v>680</v>
      </c>
      <c r="AG683" s="21"/>
      <c r="AH683" s="21"/>
      <c r="AI683" s="21"/>
      <c r="AJ683" s="21"/>
      <c r="AK683" s="21">
        <v>690</v>
      </c>
      <c r="AM683" s="21"/>
      <c r="AN683" s="26"/>
      <c r="AO683" s="21"/>
      <c r="AP683" s="21"/>
      <c r="AQ683" s="21">
        <v>681</v>
      </c>
      <c r="AR683" s="21" t="s">
        <v>1932</v>
      </c>
      <c r="AS683" s="21"/>
      <c r="AT683" s="21" t="s">
        <v>935</v>
      </c>
      <c r="AU683" s="21" t="s">
        <v>2936</v>
      </c>
      <c r="AV683" s="21"/>
      <c r="AW683" s="21" t="s">
        <v>3935</v>
      </c>
    </row>
    <row r="684" spans="5:49" x14ac:dyDescent="0.25">
      <c r="E684">
        <v>681</v>
      </c>
      <c r="F684" s="21" t="s">
        <v>935</v>
      </c>
      <c r="G684" s="21" t="s">
        <v>4956</v>
      </c>
      <c r="I684" s="21"/>
      <c r="J684" s="21"/>
      <c r="K684" s="21"/>
      <c r="L684" s="21"/>
      <c r="M684" s="21">
        <v>677</v>
      </c>
      <c r="O684" s="21"/>
      <c r="P684" s="21"/>
      <c r="Q684" s="21"/>
      <c r="R684" s="21"/>
      <c r="S684" s="21">
        <v>691</v>
      </c>
      <c r="U684" s="21"/>
      <c r="V684" s="26"/>
      <c r="Y684" s="21" t="s">
        <v>1932</v>
      </c>
      <c r="Z684" s="21" t="s">
        <v>935</v>
      </c>
      <c r="AA684" s="21"/>
      <c r="AB684" s="84" t="s">
        <v>2936</v>
      </c>
      <c r="AC684" s="21" t="s">
        <v>3935</v>
      </c>
      <c r="AD684" s="21"/>
      <c r="AE684" s="21">
        <v>681</v>
      </c>
      <c r="AG684" s="21"/>
      <c r="AH684" s="21"/>
      <c r="AI684" s="21"/>
      <c r="AJ684" s="21"/>
      <c r="AK684" s="21">
        <v>691</v>
      </c>
      <c r="AM684" s="21"/>
      <c r="AN684" s="26"/>
      <c r="AO684" s="21"/>
      <c r="AP684" s="21"/>
      <c r="AQ684" s="21">
        <v>682</v>
      </c>
      <c r="AR684" s="21" t="s">
        <v>1933</v>
      </c>
      <c r="AS684" s="21"/>
      <c r="AT684" s="21" t="s">
        <v>936</v>
      </c>
      <c r="AU684" s="21" t="s">
        <v>2937</v>
      </c>
      <c r="AV684" s="21"/>
      <c r="AW684" s="21" t="s">
        <v>3936</v>
      </c>
    </row>
    <row r="685" spans="5:49" x14ac:dyDescent="0.25">
      <c r="E685">
        <v>682</v>
      </c>
      <c r="F685" s="21" t="s">
        <v>936</v>
      </c>
      <c r="G685" s="21" t="s">
        <v>4957</v>
      </c>
      <c r="I685" s="21"/>
      <c r="J685" s="21"/>
      <c r="K685" s="21"/>
      <c r="L685" s="21"/>
      <c r="M685" s="21">
        <v>678</v>
      </c>
      <c r="O685" s="21"/>
      <c r="P685" s="21"/>
      <c r="Q685" s="21"/>
      <c r="R685" s="21"/>
      <c r="S685" s="21">
        <v>692</v>
      </c>
      <c r="U685" s="21"/>
      <c r="V685" s="26"/>
      <c r="Y685" s="21" t="s">
        <v>1933</v>
      </c>
      <c r="Z685" s="21" t="s">
        <v>936</v>
      </c>
      <c r="AA685" s="21"/>
      <c r="AB685" s="84" t="s">
        <v>2937</v>
      </c>
      <c r="AC685" s="21" t="s">
        <v>3936</v>
      </c>
      <c r="AD685" s="21"/>
      <c r="AE685" s="21">
        <v>682</v>
      </c>
      <c r="AG685" s="21"/>
      <c r="AH685" s="21"/>
      <c r="AI685" s="21"/>
      <c r="AJ685" s="21"/>
      <c r="AK685" s="21">
        <v>692</v>
      </c>
      <c r="AM685" s="21"/>
      <c r="AN685" s="26"/>
      <c r="AO685" s="21"/>
      <c r="AP685" s="21"/>
      <c r="AQ685" s="21">
        <v>683</v>
      </c>
      <c r="AR685" s="21" t="s">
        <v>1934</v>
      </c>
      <c r="AS685" s="21"/>
      <c r="AT685" s="21" t="s">
        <v>937</v>
      </c>
      <c r="AU685" s="21" t="s">
        <v>2938</v>
      </c>
      <c r="AV685" s="21"/>
      <c r="AW685" s="21" t="s">
        <v>3937</v>
      </c>
    </row>
    <row r="686" spans="5:49" x14ac:dyDescent="0.25">
      <c r="E686">
        <v>683</v>
      </c>
      <c r="F686" s="21" t="s">
        <v>937</v>
      </c>
      <c r="G686" s="21" t="s">
        <v>4958</v>
      </c>
      <c r="I686" s="21"/>
      <c r="J686" s="21"/>
      <c r="K686" s="21"/>
      <c r="L686" s="21"/>
      <c r="M686" s="21">
        <v>679</v>
      </c>
      <c r="O686" s="21"/>
      <c r="P686" s="21"/>
      <c r="Q686" s="21"/>
      <c r="R686" s="21"/>
      <c r="S686" s="21">
        <v>693</v>
      </c>
      <c r="U686" s="21"/>
      <c r="V686" s="26"/>
      <c r="Y686" s="21" t="s">
        <v>1934</v>
      </c>
      <c r="Z686" s="21" t="s">
        <v>937</v>
      </c>
      <c r="AA686" s="21"/>
      <c r="AB686" s="84" t="s">
        <v>2938</v>
      </c>
      <c r="AC686" s="21" t="s">
        <v>3937</v>
      </c>
      <c r="AD686" s="21"/>
      <c r="AE686" s="21">
        <v>683</v>
      </c>
      <c r="AG686" s="21"/>
      <c r="AH686" s="21"/>
      <c r="AI686" s="21"/>
      <c r="AJ686" s="21"/>
      <c r="AK686" s="21">
        <v>693</v>
      </c>
      <c r="AM686" s="21"/>
      <c r="AN686" s="26"/>
      <c r="AO686" s="21"/>
      <c r="AP686" s="21"/>
      <c r="AQ686" s="21">
        <v>684</v>
      </c>
      <c r="AR686" s="21" t="s">
        <v>1935</v>
      </c>
      <c r="AS686" s="21"/>
      <c r="AT686" s="21" t="s">
        <v>938</v>
      </c>
      <c r="AU686" s="21" t="s">
        <v>2939</v>
      </c>
      <c r="AV686" s="21"/>
      <c r="AW686" s="21" t="s">
        <v>3938</v>
      </c>
    </row>
    <row r="687" spans="5:49" x14ac:dyDescent="0.25">
      <c r="E687">
        <v>684</v>
      </c>
      <c r="F687" s="21" t="s">
        <v>938</v>
      </c>
      <c r="G687" s="21" t="s">
        <v>4959</v>
      </c>
      <c r="I687" s="21"/>
      <c r="J687" s="21"/>
      <c r="K687" s="21"/>
      <c r="L687" s="21"/>
      <c r="M687" s="21">
        <v>680</v>
      </c>
      <c r="O687" s="21"/>
      <c r="P687" s="21"/>
      <c r="Q687" s="21"/>
      <c r="R687" s="21"/>
      <c r="S687" s="21">
        <v>694</v>
      </c>
      <c r="U687" s="21"/>
      <c r="V687" s="26"/>
      <c r="Y687" s="21" t="s">
        <v>1935</v>
      </c>
      <c r="Z687" s="21" t="s">
        <v>938</v>
      </c>
      <c r="AA687" s="21"/>
      <c r="AB687" s="84" t="s">
        <v>2939</v>
      </c>
      <c r="AC687" s="21" t="s">
        <v>3938</v>
      </c>
      <c r="AD687" s="21"/>
      <c r="AE687" s="21">
        <v>684</v>
      </c>
      <c r="AG687" s="21"/>
      <c r="AH687" s="21"/>
      <c r="AI687" s="21"/>
      <c r="AJ687" s="21"/>
      <c r="AK687" s="21">
        <v>694</v>
      </c>
      <c r="AM687" s="21"/>
      <c r="AN687" s="26"/>
      <c r="AO687" s="21"/>
      <c r="AP687" s="21"/>
      <c r="AQ687" s="21">
        <v>685</v>
      </c>
      <c r="AR687" s="21" t="s">
        <v>1936</v>
      </c>
      <c r="AS687" s="21"/>
      <c r="AT687" s="21" t="s">
        <v>939</v>
      </c>
      <c r="AU687" s="21" t="s">
        <v>2940</v>
      </c>
      <c r="AV687" s="21"/>
      <c r="AW687" s="21" t="s">
        <v>3939</v>
      </c>
    </row>
    <row r="688" spans="5:49" x14ac:dyDescent="0.25">
      <c r="E688">
        <v>685</v>
      </c>
      <c r="F688" s="21" t="s">
        <v>939</v>
      </c>
      <c r="G688" s="21" t="s">
        <v>4960</v>
      </c>
      <c r="I688" s="21"/>
      <c r="J688" s="21"/>
      <c r="K688" s="21"/>
      <c r="L688" s="21"/>
      <c r="M688" s="21">
        <v>681</v>
      </c>
      <c r="O688" s="21"/>
      <c r="P688" s="21"/>
      <c r="Q688" s="21"/>
      <c r="R688" s="21"/>
      <c r="S688" s="21">
        <v>695</v>
      </c>
      <c r="U688" s="21"/>
      <c r="V688" s="26"/>
      <c r="Y688" s="21" t="s">
        <v>1936</v>
      </c>
      <c r="Z688" s="21" t="s">
        <v>939</v>
      </c>
      <c r="AA688" s="21"/>
      <c r="AB688" s="84" t="s">
        <v>2940</v>
      </c>
      <c r="AC688" s="21" t="s">
        <v>3939</v>
      </c>
      <c r="AD688" s="21"/>
      <c r="AE688" s="21">
        <v>685</v>
      </c>
      <c r="AG688" s="21"/>
      <c r="AH688" s="21"/>
      <c r="AI688" s="21"/>
      <c r="AJ688" s="21"/>
      <c r="AK688" s="21">
        <v>695</v>
      </c>
      <c r="AM688" s="21"/>
      <c r="AN688" s="26"/>
      <c r="AO688" s="21"/>
      <c r="AP688" s="21"/>
      <c r="AQ688" s="21">
        <v>686</v>
      </c>
      <c r="AR688" s="21" t="s">
        <v>1937</v>
      </c>
      <c r="AS688" s="21"/>
      <c r="AT688" s="21" t="s">
        <v>940</v>
      </c>
      <c r="AU688" s="21" t="s">
        <v>2941</v>
      </c>
      <c r="AV688" s="21"/>
      <c r="AW688" s="21" t="s">
        <v>3940</v>
      </c>
    </row>
    <row r="689" spans="5:49" x14ac:dyDescent="0.25">
      <c r="E689">
        <v>686</v>
      </c>
      <c r="F689" s="21" t="s">
        <v>940</v>
      </c>
      <c r="G689" s="21" t="s">
        <v>4961</v>
      </c>
      <c r="I689" s="21"/>
      <c r="J689" s="21"/>
      <c r="K689" s="21"/>
      <c r="L689" s="21"/>
      <c r="M689" s="21">
        <v>682</v>
      </c>
      <c r="O689" s="21"/>
      <c r="P689" s="21"/>
      <c r="Q689" s="21"/>
      <c r="R689" s="21"/>
      <c r="S689" s="21">
        <v>696</v>
      </c>
      <c r="U689" s="21"/>
      <c r="V689" s="26"/>
      <c r="Y689" s="21" t="s">
        <v>1937</v>
      </c>
      <c r="Z689" s="21" t="s">
        <v>940</v>
      </c>
      <c r="AA689" s="21"/>
      <c r="AB689" s="84" t="s">
        <v>2941</v>
      </c>
      <c r="AC689" s="21" t="s">
        <v>3940</v>
      </c>
      <c r="AD689" s="21"/>
      <c r="AE689" s="21">
        <v>686</v>
      </c>
      <c r="AG689" s="21"/>
      <c r="AH689" s="21"/>
      <c r="AI689" s="21"/>
      <c r="AJ689" s="21"/>
      <c r="AK689" s="21">
        <v>696</v>
      </c>
      <c r="AM689" s="21"/>
      <c r="AN689" s="26"/>
      <c r="AO689" s="21"/>
      <c r="AP689" s="21"/>
      <c r="AQ689" s="21">
        <v>687</v>
      </c>
      <c r="AR689" s="21" t="s">
        <v>1938</v>
      </c>
      <c r="AS689" s="21"/>
      <c r="AT689" s="21" t="s">
        <v>941</v>
      </c>
      <c r="AU689" s="21" t="s">
        <v>2942</v>
      </c>
      <c r="AV689" s="21"/>
      <c r="AW689" s="21" t="s">
        <v>3941</v>
      </c>
    </row>
    <row r="690" spans="5:49" x14ac:dyDescent="0.25">
      <c r="E690">
        <v>687</v>
      </c>
      <c r="F690" s="21" t="s">
        <v>941</v>
      </c>
      <c r="G690" s="21" t="s">
        <v>4962</v>
      </c>
      <c r="I690" s="21"/>
      <c r="J690" s="21"/>
      <c r="K690" s="21"/>
      <c r="L690" s="21"/>
      <c r="M690" s="21">
        <v>683</v>
      </c>
      <c r="O690" s="21"/>
      <c r="P690" s="21"/>
      <c r="Q690" s="21"/>
      <c r="R690" s="21"/>
      <c r="S690" s="21">
        <v>697</v>
      </c>
      <c r="U690" s="21"/>
      <c r="V690" s="26"/>
      <c r="Y690" s="21" t="s">
        <v>1938</v>
      </c>
      <c r="Z690" s="21" t="s">
        <v>941</v>
      </c>
      <c r="AA690" s="21"/>
      <c r="AB690" s="84" t="s">
        <v>2942</v>
      </c>
      <c r="AC690" s="21" t="s">
        <v>3941</v>
      </c>
      <c r="AD690" s="21"/>
      <c r="AE690" s="21">
        <v>687</v>
      </c>
      <c r="AG690" s="21"/>
      <c r="AH690" s="21"/>
      <c r="AI690" s="21"/>
      <c r="AJ690" s="21"/>
      <c r="AK690" s="21">
        <v>697</v>
      </c>
      <c r="AM690" s="21"/>
      <c r="AN690" s="26"/>
      <c r="AO690" s="21"/>
      <c r="AP690" s="21"/>
      <c r="AQ690" s="21">
        <v>688</v>
      </c>
      <c r="AR690" s="21" t="s">
        <v>1939</v>
      </c>
      <c r="AS690" s="21"/>
      <c r="AT690" s="21" t="s">
        <v>942</v>
      </c>
      <c r="AU690" s="21" t="s">
        <v>2943</v>
      </c>
      <c r="AV690" s="21"/>
      <c r="AW690" s="21" t="s">
        <v>3942</v>
      </c>
    </row>
    <row r="691" spans="5:49" x14ac:dyDescent="0.25">
      <c r="E691">
        <v>688</v>
      </c>
      <c r="F691" s="21" t="s">
        <v>942</v>
      </c>
      <c r="G691" s="21" t="s">
        <v>4963</v>
      </c>
      <c r="I691" s="21"/>
      <c r="J691" s="21"/>
      <c r="K691" s="21"/>
      <c r="L691" s="21"/>
      <c r="M691" s="21">
        <v>684</v>
      </c>
      <c r="O691" s="21"/>
      <c r="P691" s="21"/>
      <c r="Q691" s="21"/>
      <c r="R691" s="21"/>
      <c r="S691" s="21">
        <v>698</v>
      </c>
      <c r="U691" s="21"/>
      <c r="V691" s="26"/>
      <c r="Y691" s="21" t="s">
        <v>1939</v>
      </c>
      <c r="Z691" s="21" t="s">
        <v>942</v>
      </c>
      <c r="AA691" s="21"/>
      <c r="AB691" s="84" t="s">
        <v>2943</v>
      </c>
      <c r="AC691" s="21" t="s">
        <v>3942</v>
      </c>
      <c r="AD691" s="21"/>
      <c r="AE691" s="21">
        <v>688</v>
      </c>
      <c r="AG691" s="21"/>
      <c r="AH691" s="21"/>
      <c r="AI691" s="21"/>
      <c r="AJ691" s="21"/>
      <c r="AK691" s="21">
        <v>698</v>
      </c>
      <c r="AM691" s="21"/>
      <c r="AN691" s="26"/>
      <c r="AO691" s="21"/>
      <c r="AP691" s="21"/>
      <c r="AQ691" s="21">
        <v>689</v>
      </c>
      <c r="AR691" s="21" t="s">
        <v>1940</v>
      </c>
      <c r="AS691" s="21"/>
      <c r="AT691" s="21" t="s">
        <v>943</v>
      </c>
      <c r="AU691" s="21" t="s">
        <v>2944</v>
      </c>
      <c r="AV691" s="21"/>
      <c r="AW691" s="21" t="s">
        <v>3943</v>
      </c>
    </row>
    <row r="692" spans="5:49" x14ac:dyDescent="0.25">
      <c r="E692">
        <v>689</v>
      </c>
      <c r="F692" s="21" t="s">
        <v>943</v>
      </c>
      <c r="G692" s="21" t="s">
        <v>4964</v>
      </c>
      <c r="I692" s="21"/>
      <c r="J692" s="21"/>
      <c r="K692" s="21"/>
      <c r="L692" s="21"/>
      <c r="M692" s="21">
        <v>685</v>
      </c>
      <c r="O692" s="21"/>
      <c r="P692" s="21"/>
      <c r="Q692" s="21"/>
      <c r="R692" s="21"/>
      <c r="S692" s="21">
        <v>699</v>
      </c>
      <c r="U692" s="21"/>
      <c r="V692" s="26"/>
      <c r="Y692" s="21" t="s">
        <v>1940</v>
      </c>
      <c r="Z692" s="21" t="s">
        <v>943</v>
      </c>
      <c r="AA692" s="21"/>
      <c r="AB692" s="84" t="s">
        <v>2944</v>
      </c>
      <c r="AC692" s="21" t="s">
        <v>3943</v>
      </c>
      <c r="AD692" s="21"/>
      <c r="AE692" s="21">
        <v>689</v>
      </c>
      <c r="AG692" s="21"/>
      <c r="AH692" s="21"/>
      <c r="AI692" s="21"/>
      <c r="AJ692" s="21"/>
      <c r="AK692" s="21">
        <v>699</v>
      </c>
      <c r="AM692" s="21"/>
      <c r="AN692" s="26"/>
      <c r="AO692" s="21"/>
      <c r="AP692" s="21"/>
      <c r="AQ692" s="21">
        <v>690</v>
      </c>
      <c r="AR692" s="21" t="s">
        <v>1941</v>
      </c>
      <c r="AS692" s="21"/>
      <c r="AT692" s="21" t="s">
        <v>944</v>
      </c>
      <c r="AU692" s="21" t="s">
        <v>2945</v>
      </c>
      <c r="AV692" s="21"/>
      <c r="AW692" s="21" t="s">
        <v>3944</v>
      </c>
    </row>
    <row r="693" spans="5:49" x14ac:dyDescent="0.25">
      <c r="E693">
        <v>690</v>
      </c>
      <c r="F693" s="21" t="s">
        <v>944</v>
      </c>
      <c r="G693" s="21" t="s">
        <v>4965</v>
      </c>
      <c r="I693" s="21"/>
      <c r="J693" s="21"/>
      <c r="K693" s="21"/>
      <c r="L693" s="21"/>
      <c r="M693" s="21">
        <v>686</v>
      </c>
      <c r="O693" s="21"/>
      <c r="P693" s="21"/>
      <c r="Q693" s="21"/>
      <c r="R693" s="21"/>
      <c r="S693" s="21">
        <v>700</v>
      </c>
      <c r="U693" s="21"/>
      <c r="V693" s="26"/>
      <c r="Y693" s="21" t="s">
        <v>1941</v>
      </c>
      <c r="Z693" s="21" t="s">
        <v>944</v>
      </c>
      <c r="AA693" s="21"/>
      <c r="AB693" s="84" t="s">
        <v>2945</v>
      </c>
      <c r="AC693" s="21" t="s">
        <v>3944</v>
      </c>
      <c r="AD693" s="21"/>
      <c r="AE693" s="21">
        <v>690</v>
      </c>
      <c r="AG693" s="21"/>
      <c r="AH693" s="21"/>
      <c r="AI693" s="21"/>
      <c r="AJ693" s="21"/>
      <c r="AK693" s="21">
        <v>700</v>
      </c>
      <c r="AM693" s="21"/>
      <c r="AN693" s="26"/>
      <c r="AO693" s="21"/>
      <c r="AP693" s="21"/>
      <c r="AQ693" s="21">
        <v>691</v>
      </c>
      <c r="AR693" s="21" t="s">
        <v>1942</v>
      </c>
      <c r="AS693" s="21"/>
      <c r="AT693" s="21" t="s">
        <v>945</v>
      </c>
      <c r="AU693" s="21" t="s">
        <v>2946</v>
      </c>
      <c r="AV693" s="21"/>
      <c r="AW693" s="21" t="s">
        <v>3945</v>
      </c>
    </row>
    <row r="694" spans="5:49" x14ac:dyDescent="0.25">
      <c r="E694">
        <v>691</v>
      </c>
      <c r="F694" s="21" t="s">
        <v>945</v>
      </c>
      <c r="G694" s="21" t="s">
        <v>4966</v>
      </c>
      <c r="I694" s="21"/>
      <c r="J694" s="21"/>
      <c r="K694" s="21"/>
      <c r="L694" s="21"/>
      <c r="M694" s="21">
        <v>687</v>
      </c>
      <c r="O694" s="21"/>
      <c r="P694" s="21"/>
      <c r="Q694" s="21"/>
      <c r="R694" s="21"/>
      <c r="S694" s="21">
        <v>701</v>
      </c>
      <c r="U694" s="21"/>
      <c r="V694" s="26"/>
      <c r="Y694" s="21" t="s">
        <v>1942</v>
      </c>
      <c r="Z694" s="21" t="s">
        <v>945</v>
      </c>
      <c r="AA694" s="21"/>
      <c r="AB694" s="84" t="s">
        <v>2946</v>
      </c>
      <c r="AC694" s="21" t="s">
        <v>3945</v>
      </c>
      <c r="AD694" s="21"/>
      <c r="AE694" s="21">
        <v>691</v>
      </c>
      <c r="AG694" s="21"/>
      <c r="AH694" s="21"/>
      <c r="AI694" s="21"/>
      <c r="AJ694" s="21"/>
      <c r="AK694" s="21">
        <v>701</v>
      </c>
      <c r="AM694" s="21"/>
      <c r="AN694" s="26"/>
      <c r="AO694" s="21"/>
      <c r="AP694" s="21"/>
      <c r="AQ694" s="21">
        <v>692</v>
      </c>
      <c r="AR694" s="21" t="s">
        <v>1943</v>
      </c>
      <c r="AS694" s="21"/>
      <c r="AT694" s="21" t="s">
        <v>946</v>
      </c>
      <c r="AU694" s="21" t="s">
        <v>2947</v>
      </c>
      <c r="AV694" s="21"/>
      <c r="AW694" s="21" t="s">
        <v>3946</v>
      </c>
    </row>
    <row r="695" spans="5:49" x14ac:dyDescent="0.25">
      <c r="E695">
        <v>692</v>
      </c>
      <c r="F695" s="21" t="s">
        <v>946</v>
      </c>
      <c r="G695" s="21" t="s">
        <v>4967</v>
      </c>
      <c r="I695" s="21"/>
      <c r="J695" s="21"/>
      <c r="K695" s="21"/>
      <c r="L695" s="21"/>
      <c r="M695" s="21">
        <v>688</v>
      </c>
      <c r="O695" s="21"/>
      <c r="P695" s="21"/>
      <c r="Q695" s="21"/>
      <c r="R695" s="21"/>
      <c r="S695" s="21">
        <v>702</v>
      </c>
      <c r="U695" s="21"/>
      <c r="V695" s="26"/>
      <c r="Y695" s="21" t="s">
        <v>1943</v>
      </c>
      <c r="Z695" s="21" t="s">
        <v>946</v>
      </c>
      <c r="AA695" s="21"/>
      <c r="AB695" s="84" t="s">
        <v>2947</v>
      </c>
      <c r="AC695" s="21" t="s">
        <v>3946</v>
      </c>
      <c r="AD695" s="21"/>
      <c r="AE695" s="21">
        <v>692</v>
      </c>
      <c r="AG695" s="21"/>
      <c r="AH695" s="21"/>
      <c r="AI695" s="21"/>
      <c r="AJ695" s="21"/>
      <c r="AK695" s="21">
        <v>702</v>
      </c>
      <c r="AM695" s="21"/>
      <c r="AN695" s="26"/>
      <c r="AO695" s="21"/>
      <c r="AP695" s="21"/>
      <c r="AQ695" s="21">
        <v>693</v>
      </c>
      <c r="AR695" s="21" t="s">
        <v>1944</v>
      </c>
      <c r="AS695" s="21"/>
      <c r="AT695" s="21" t="s">
        <v>947</v>
      </c>
      <c r="AU695" s="21" t="s">
        <v>2948</v>
      </c>
      <c r="AV695" s="21"/>
      <c r="AW695" s="21" t="s">
        <v>3947</v>
      </c>
    </row>
    <row r="696" spans="5:49" x14ac:dyDescent="0.25">
      <c r="E696">
        <v>693</v>
      </c>
      <c r="F696" s="21" t="s">
        <v>947</v>
      </c>
      <c r="G696" s="21" t="s">
        <v>4968</v>
      </c>
      <c r="I696" s="21"/>
      <c r="J696" s="21"/>
      <c r="K696" s="21"/>
      <c r="L696" s="21"/>
      <c r="M696" s="21">
        <v>689</v>
      </c>
      <c r="O696" s="21"/>
      <c r="P696" s="21"/>
      <c r="Q696" s="21"/>
      <c r="R696" s="21"/>
      <c r="S696" s="21">
        <v>703</v>
      </c>
      <c r="U696" s="21"/>
      <c r="V696" s="26"/>
      <c r="Y696" s="21" t="s">
        <v>1944</v>
      </c>
      <c r="Z696" s="21" t="s">
        <v>947</v>
      </c>
      <c r="AA696" s="21"/>
      <c r="AB696" s="84" t="s">
        <v>2948</v>
      </c>
      <c r="AC696" s="21" t="s">
        <v>3947</v>
      </c>
      <c r="AD696" s="21"/>
      <c r="AE696" s="21">
        <v>693</v>
      </c>
      <c r="AG696" s="21"/>
      <c r="AH696" s="21"/>
      <c r="AI696" s="21"/>
      <c r="AJ696" s="21"/>
      <c r="AK696" s="21">
        <v>703</v>
      </c>
      <c r="AM696" s="21"/>
      <c r="AN696" s="26"/>
      <c r="AO696" s="21"/>
      <c r="AP696" s="21"/>
      <c r="AQ696" s="21">
        <v>694</v>
      </c>
      <c r="AR696" s="21" t="s">
        <v>1945</v>
      </c>
      <c r="AS696" s="21"/>
      <c r="AT696" s="21" t="s">
        <v>948</v>
      </c>
      <c r="AU696" s="21" t="s">
        <v>2949</v>
      </c>
      <c r="AV696" s="21"/>
      <c r="AW696" s="21" t="s">
        <v>3948</v>
      </c>
    </row>
    <row r="697" spans="5:49" x14ac:dyDescent="0.25">
      <c r="E697">
        <v>694</v>
      </c>
      <c r="F697" s="21" t="s">
        <v>948</v>
      </c>
      <c r="G697" s="21" t="s">
        <v>4969</v>
      </c>
      <c r="I697" s="21"/>
      <c r="J697" s="21"/>
      <c r="K697" s="21"/>
      <c r="L697" s="21"/>
      <c r="M697" s="21">
        <v>690</v>
      </c>
      <c r="O697" s="21"/>
      <c r="P697" s="21"/>
      <c r="Q697" s="21"/>
      <c r="R697" s="21"/>
      <c r="S697" s="21">
        <v>704</v>
      </c>
      <c r="U697" s="21"/>
      <c r="V697" s="26"/>
      <c r="Y697" s="21" t="s">
        <v>1945</v>
      </c>
      <c r="Z697" s="21" t="s">
        <v>948</v>
      </c>
      <c r="AA697" s="21"/>
      <c r="AB697" s="84" t="s">
        <v>2949</v>
      </c>
      <c r="AC697" s="21" t="s">
        <v>3948</v>
      </c>
      <c r="AD697" s="21"/>
      <c r="AE697" s="21">
        <v>694</v>
      </c>
      <c r="AG697" s="21"/>
      <c r="AH697" s="21"/>
      <c r="AI697" s="21"/>
      <c r="AJ697" s="21"/>
      <c r="AK697" s="21">
        <v>704</v>
      </c>
      <c r="AM697" s="21"/>
      <c r="AN697" s="26"/>
      <c r="AO697" s="21"/>
      <c r="AP697" s="21"/>
      <c r="AQ697" s="21">
        <v>695</v>
      </c>
      <c r="AR697" s="21" t="s">
        <v>1946</v>
      </c>
      <c r="AS697" s="21"/>
      <c r="AT697" s="21" t="s">
        <v>949</v>
      </c>
      <c r="AU697" s="21" t="s">
        <v>2950</v>
      </c>
      <c r="AV697" s="21"/>
      <c r="AW697" s="21" t="s">
        <v>3949</v>
      </c>
    </row>
    <row r="698" spans="5:49" x14ac:dyDescent="0.25">
      <c r="E698">
        <v>695</v>
      </c>
      <c r="F698" s="21" t="s">
        <v>949</v>
      </c>
      <c r="G698" s="21" t="s">
        <v>4970</v>
      </c>
      <c r="I698" s="21"/>
      <c r="J698" s="21"/>
      <c r="K698" s="21"/>
      <c r="L698" s="21"/>
      <c r="M698" s="21">
        <v>691</v>
      </c>
      <c r="O698" s="21"/>
      <c r="P698" s="21"/>
      <c r="Q698" s="21"/>
      <c r="R698" s="21"/>
      <c r="S698" s="21">
        <v>705</v>
      </c>
      <c r="U698" s="21"/>
      <c r="V698" s="26"/>
      <c r="Y698" s="21" t="s">
        <v>1946</v>
      </c>
      <c r="Z698" s="21" t="s">
        <v>949</v>
      </c>
      <c r="AA698" s="21"/>
      <c r="AB698" s="84" t="s">
        <v>2950</v>
      </c>
      <c r="AC698" s="21" t="s">
        <v>3949</v>
      </c>
      <c r="AD698" s="21"/>
      <c r="AE698" s="21">
        <v>695</v>
      </c>
      <c r="AG698" s="21"/>
      <c r="AH698" s="21"/>
      <c r="AI698" s="21"/>
      <c r="AJ698" s="21"/>
      <c r="AK698" s="21">
        <v>705</v>
      </c>
      <c r="AM698" s="21"/>
      <c r="AN698" s="26"/>
      <c r="AO698" s="21"/>
      <c r="AP698" s="21"/>
      <c r="AQ698" s="21">
        <v>696</v>
      </c>
      <c r="AR698" s="21" t="s">
        <v>1947</v>
      </c>
      <c r="AS698" s="21"/>
      <c r="AT698" s="21" t="s">
        <v>950</v>
      </c>
      <c r="AU698" s="21" t="s">
        <v>2951</v>
      </c>
      <c r="AV698" s="21"/>
      <c r="AW698" s="21" t="s">
        <v>3950</v>
      </c>
    </row>
    <row r="699" spans="5:49" x14ac:dyDescent="0.25">
      <c r="E699">
        <v>696</v>
      </c>
      <c r="F699" s="21" t="s">
        <v>950</v>
      </c>
      <c r="G699" s="21" t="s">
        <v>4971</v>
      </c>
      <c r="I699" s="21"/>
      <c r="J699" s="21"/>
      <c r="K699" s="21"/>
      <c r="L699" s="21"/>
      <c r="M699" s="21">
        <v>692</v>
      </c>
      <c r="O699" s="21"/>
      <c r="P699" s="21"/>
      <c r="Q699" s="21"/>
      <c r="R699" s="21"/>
      <c r="S699" s="21">
        <v>706</v>
      </c>
      <c r="U699" s="21"/>
      <c r="V699" s="26"/>
      <c r="Y699" s="21" t="s">
        <v>1947</v>
      </c>
      <c r="Z699" s="21" t="s">
        <v>950</v>
      </c>
      <c r="AA699" s="21"/>
      <c r="AB699" s="84" t="s">
        <v>2951</v>
      </c>
      <c r="AC699" s="21" t="s">
        <v>3950</v>
      </c>
      <c r="AD699" s="21"/>
      <c r="AE699" s="21">
        <v>696</v>
      </c>
      <c r="AG699" s="21"/>
      <c r="AH699" s="21"/>
      <c r="AI699" s="21"/>
      <c r="AJ699" s="21"/>
      <c r="AK699" s="21">
        <v>706</v>
      </c>
      <c r="AM699" s="21"/>
      <c r="AN699" s="26"/>
      <c r="AO699" s="21"/>
      <c r="AP699" s="21"/>
      <c r="AQ699" s="21">
        <v>697</v>
      </c>
      <c r="AR699" s="21" t="s">
        <v>1948</v>
      </c>
      <c r="AS699" s="21"/>
      <c r="AT699" s="21" t="s">
        <v>951</v>
      </c>
      <c r="AU699" s="21" t="s">
        <v>2952</v>
      </c>
      <c r="AV699" s="21"/>
      <c r="AW699" s="21" t="s">
        <v>3951</v>
      </c>
    </row>
    <row r="700" spans="5:49" x14ac:dyDescent="0.25">
      <c r="E700">
        <v>697</v>
      </c>
      <c r="F700" s="21" t="s">
        <v>951</v>
      </c>
      <c r="G700" s="21" t="s">
        <v>4972</v>
      </c>
      <c r="I700" s="21"/>
      <c r="J700" s="21"/>
      <c r="K700" s="21"/>
      <c r="L700" s="21"/>
      <c r="M700" s="21">
        <v>693</v>
      </c>
      <c r="O700" s="21"/>
      <c r="P700" s="21"/>
      <c r="Q700" s="21"/>
      <c r="R700" s="21"/>
      <c r="S700" s="21">
        <v>707</v>
      </c>
      <c r="U700" s="21"/>
      <c r="V700" s="26"/>
      <c r="Y700" s="21" t="s">
        <v>1948</v>
      </c>
      <c r="Z700" s="21" t="s">
        <v>951</v>
      </c>
      <c r="AA700" s="21"/>
      <c r="AB700" s="84" t="s">
        <v>2952</v>
      </c>
      <c r="AC700" s="21" t="s">
        <v>3951</v>
      </c>
      <c r="AD700" s="21"/>
      <c r="AE700" s="21">
        <v>697</v>
      </c>
      <c r="AG700" s="21"/>
      <c r="AH700" s="21"/>
      <c r="AI700" s="21"/>
      <c r="AJ700" s="21"/>
      <c r="AK700" s="21">
        <v>707</v>
      </c>
      <c r="AM700" s="21"/>
      <c r="AN700" s="26"/>
      <c r="AO700" s="21"/>
      <c r="AP700" s="21"/>
      <c r="AQ700" s="21">
        <v>698</v>
      </c>
      <c r="AR700" s="21" t="s">
        <v>1949</v>
      </c>
      <c r="AS700" s="21"/>
      <c r="AT700" s="21" t="s">
        <v>952</v>
      </c>
      <c r="AU700" s="21" t="s">
        <v>2953</v>
      </c>
      <c r="AV700" s="21"/>
      <c r="AW700" s="21" t="s">
        <v>3952</v>
      </c>
    </row>
    <row r="701" spans="5:49" x14ac:dyDescent="0.25">
      <c r="E701">
        <v>698</v>
      </c>
      <c r="F701" s="21" t="s">
        <v>952</v>
      </c>
      <c r="G701" s="21" t="s">
        <v>4973</v>
      </c>
      <c r="I701" s="21"/>
      <c r="J701" s="21"/>
      <c r="K701" s="21"/>
      <c r="L701" s="21"/>
      <c r="M701" s="21">
        <v>694</v>
      </c>
      <c r="O701" s="21"/>
      <c r="P701" s="21"/>
      <c r="Q701" s="21"/>
      <c r="R701" s="21"/>
      <c r="S701" s="21">
        <v>708</v>
      </c>
      <c r="U701" s="21"/>
      <c r="V701" s="26"/>
      <c r="Y701" s="21" t="s">
        <v>1949</v>
      </c>
      <c r="Z701" s="21" t="s">
        <v>952</v>
      </c>
      <c r="AA701" s="21"/>
      <c r="AB701" s="84" t="s">
        <v>2953</v>
      </c>
      <c r="AC701" s="21" t="s">
        <v>3952</v>
      </c>
      <c r="AD701" s="21"/>
      <c r="AE701" s="21">
        <v>698</v>
      </c>
      <c r="AG701" s="21"/>
      <c r="AH701" s="21"/>
      <c r="AI701" s="21"/>
      <c r="AJ701" s="21"/>
      <c r="AK701" s="21">
        <v>708</v>
      </c>
      <c r="AM701" s="21"/>
      <c r="AN701" s="26"/>
      <c r="AO701" s="21"/>
      <c r="AP701" s="21"/>
      <c r="AQ701" s="21">
        <v>699</v>
      </c>
      <c r="AR701" s="21" t="s">
        <v>1950</v>
      </c>
      <c r="AS701" s="21"/>
      <c r="AT701" s="21" t="s">
        <v>953</v>
      </c>
      <c r="AU701" s="21" t="s">
        <v>2954</v>
      </c>
      <c r="AV701" s="21"/>
      <c r="AW701" s="21" t="s">
        <v>3953</v>
      </c>
    </row>
    <row r="702" spans="5:49" x14ac:dyDescent="0.25">
      <c r="E702">
        <v>699</v>
      </c>
      <c r="F702" s="21" t="s">
        <v>953</v>
      </c>
      <c r="G702" s="21" t="s">
        <v>4974</v>
      </c>
      <c r="I702" s="21"/>
      <c r="J702" s="21"/>
      <c r="K702" s="21"/>
      <c r="L702" s="21"/>
      <c r="M702" s="21">
        <v>695</v>
      </c>
      <c r="O702" s="21"/>
      <c r="P702" s="21"/>
      <c r="Q702" s="21"/>
      <c r="R702" s="21"/>
      <c r="S702" s="21">
        <v>709</v>
      </c>
      <c r="U702" s="21"/>
      <c r="V702" s="26"/>
      <c r="Y702" s="21" t="s">
        <v>1950</v>
      </c>
      <c r="Z702" s="21" t="s">
        <v>953</v>
      </c>
      <c r="AA702" s="21"/>
      <c r="AB702" s="84" t="s">
        <v>2954</v>
      </c>
      <c r="AC702" s="21" t="s">
        <v>3953</v>
      </c>
      <c r="AD702" s="21"/>
      <c r="AE702" s="21">
        <v>699</v>
      </c>
      <c r="AG702" s="21"/>
      <c r="AH702" s="21"/>
      <c r="AI702" s="21"/>
      <c r="AJ702" s="21"/>
      <c r="AK702" s="21">
        <v>709</v>
      </c>
      <c r="AM702" s="21"/>
      <c r="AN702" s="26"/>
      <c r="AO702" s="21"/>
      <c r="AP702" s="21"/>
      <c r="AQ702" s="21">
        <v>700</v>
      </c>
      <c r="AR702" s="21" t="s">
        <v>1951</v>
      </c>
      <c r="AS702" s="21"/>
      <c r="AT702" s="21" t="s">
        <v>954</v>
      </c>
      <c r="AU702" s="21" t="s">
        <v>2955</v>
      </c>
      <c r="AV702" s="21"/>
      <c r="AW702" s="21" t="s">
        <v>3954</v>
      </c>
    </row>
    <row r="703" spans="5:49" x14ac:dyDescent="0.25">
      <c r="E703">
        <v>700</v>
      </c>
      <c r="F703" s="21" t="s">
        <v>954</v>
      </c>
      <c r="G703" s="21" t="s">
        <v>4975</v>
      </c>
      <c r="I703" s="21"/>
      <c r="J703" s="21"/>
      <c r="K703" s="21"/>
      <c r="L703" s="21"/>
      <c r="M703" s="21">
        <v>696</v>
      </c>
      <c r="O703" s="21"/>
      <c r="P703" s="21"/>
      <c r="Q703" s="21"/>
      <c r="R703" s="21"/>
      <c r="S703" s="21">
        <v>710</v>
      </c>
      <c r="U703" s="21"/>
      <c r="V703" s="26"/>
      <c r="Y703" s="21" t="s">
        <v>1951</v>
      </c>
      <c r="Z703" s="21" t="s">
        <v>954</v>
      </c>
      <c r="AA703" s="21"/>
      <c r="AB703" s="84" t="s">
        <v>2955</v>
      </c>
      <c r="AC703" s="21" t="s">
        <v>3954</v>
      </c>
      <c r="AD703" s="21"/>
      <c r="AE703" s="21">
        <v>700</v>
      </c>
      <c r="AG703" s="21"/>
      <c r="AH703" s="21"/>
      <c r="AI703" s="21"/>
      <c r="AJ703" s="21"/>
      <c r="AK703" s="21">
        <v>710</v>
      </c>
      <c r="AM703" s="21"/>
      <c r="AN703" s="26"/>
      <c r="AO703" s="21"/>
      <c r="AP703" s="21"/>
      <c r="AQ703" s="21">
        <v>701</v>
      </c>
      <c r="AR703" s="21" t="s">
        <v>1952</v>
      </c>
      <c r="AS703" s="21"/>
      <c r="AT703" s="21" t="s">
        <v>955</v>
      </c>
      <c r="AU703" s="21" t="s">
        <v>2956</v>
      </c>
      <c r="AV703" s="21"/>
      <c r="AW703" s="21" t="s">
        <v>3955</v>
      </c>
    </row>
    <row r="704" spans="5:49" x14ac:dyDescent="0.25">
      <c r="E704">
        <v>701</v>
      </c>
      <c r="F704" s="21" t="s">
        <v>955</v>
      </c>
      <c r="G704" s="21" t="s">
        <v>4976</v>
      </c>
      <c r="I704" s="21"/>
      <c r="J704" s="21"/>
      <c r="K704" s="21"/>
      <c r="L704" s="21"/>
      <c r="M704" s="21">
        <v>697</v>
      </c>
      <c r="O704" s="21"/>
      <c r="P704" s="21"/>
      <c r="Q704" s="21"/>
      <c r="R704" s="21"/>
      <c r="S704" s="21">
        <v>711</v>
      </c>
      <c r="U704" s="21"/>
      <c r="V704" s="26"/>
      <c r="Y704" s="21" t="s">
        <v>1952</v>
      </c>
      <c r="Z704" s="21" t="s">
        <v>955</v>
      </c>
      <c r="AA704" s="21"/>
      <c r="AB704" s="84" t="s">
        <v>2956</v>
      </c>
      <c r="AC704" s="21" t="s">
        <v>3955</v>
      </c>
      <c r="AD704" s="21"/>
      <c r="AE704" s="21">
        <v>701</v>
      </c>
      <c r="AG704" s="21"/>
      <c r="AH704" s="21"/>
      <c r="AI704" s="21"/>
      <c r="AJ704" s="21"/>
      <c r="AK704" s="21">
        <v>711</v>
      </c>
      <c r="AM704" s="21"/>
      <c r="AN704" s="26"/>
      <c r="AO704" s="21"/>
      <c r="AP704" s="21"/>
      <c r="AQ704" s="21">
        <v>702</v>
      </c>
      <c r="AR704" s="21" t="s">
        <v>1953</v>
      </c>
      <c r="AS704" s="21"/>
      <c r="AT704" s="21" t="s">
        <v>956</v>
      </c>
      <c r="AU704" s="21" t="s">
        <v>2957</v>
      </c>
      <c r="AV704" s="21"/>
      <c r="AW704" s="21" t="s">
        <v>3956</v>
      </c>
    </row>
    <row r="705" spans="5:49" x14ac:dyDescent="0.25">
      <c r="E705">
        <v>702</v>
      </c>
      <c r="F705" s="21" t="s">
        <v>956</v>
      </c>
      <c r="G705" s="21" t="s">
        <v>4977</v>
      </c>
      <c r="I705" s="21"/>
      <c r="J705" s="21"/>
      <c r="K705" s="21"/>
      <c r="L705" s="21"/>
      <c r="M705" s="21">
        <v>698</v>
      </c>
      <c r="O705" s="21"/>
      <c r="P705" s="21"/>
      <c r="Q705" s="21"/>
      <c r="R705" s="21"/>
      <c r="S705" s="21">
        <v>712</v>
      </c>
      <c r="U705" s="21"/>
      <c r="V705" s="26"/>
      <c r="Y705" s="21" t="s">
        <v>1953</v>
      </c>
      <c r="Z705" s="21" t="s">
        <v>956</v>
      </c>
      <c r="AA705" s="21"/>
      <c r="AB705" s="84" t="s">
        <v>2957</v>
      </c>
      <c r="AC705" s="21" t="s">
        <v>3956</v>
      </c>
      <c r="AD705" s="21"/>
      <c r="AE705" s="21">
        <v>702</v>
      </c>
      <c r="AG705" s="21"/>
      <c r="AH705" s="21"/>
      <c r="AI705" s="21"/>
      <c r="AJ705" s="21"/>
      <c r="AK705" s="21">
        <v>712</v>
      </c>
      <c r="AM705" s="21"/>
      <c r="AN705" s="26"/>
      <c r="AO705" s="21"/>
      <c r="AP705" s="21"/>
      <c r="AQ705" s="21">
        <v>703</v>
      </c>
      <c r="AR705" s="21" t="s">
        <v>1954</v>
      </c>
      <c r="AS705" s="21"/>
      <c r="AT705" s="21" t="s">
        <v>957</v>
      </c>
      <c r="AU705" s="21" t="s">
        <v>2958</v>
      </c>
      <c r="AV705" s="21"/>
      <c r="AW705" s="21" t="s">
        <v>3957</v>
      </c>
    </row>
    <row r="706" spans="5:49" x14ac:dyDescent="0.25">
      <c r="E706">
        <v>703</v>
      </c>
      <c r="F706" s="21" t="s">
        <v>957</v>
      </c>
      <c r="G706" s="21" t="s">
        <v>4978</v>
      </c>
      <c r="I706" s="21"/>
      <c r="J706" s="21"/>
      <c r="K706" s="21"/>
      <c r="L706" s="21"/>
      <c r="M706" s="21">
        <v>699</v>
      </c>
      <c r="O706" s="21"/>
      <c r="P706" s="21"/>
      <c r="Q706" s="21"/>
      <c r="R706" s="21"/>
      <c r="S706" s="21">
        <v>713</v>
      </c>
      <c r="U706" s="21"/>
      <c r="V706" s="26"/>
      <c r="Y706" s="21" t="s">
        <v>1954</v>
      </c>
      <c r="Z706" s="21" t="s">
        <v>957</v>
      </c>
      <c r="AA706" s="21"/>
      <c r="AB706" s="84" t="s">
        <v>2958</v>
      </c>
      <c r="AC706" s="21" t="s">
        <v>3957</v>
      </c>
      <c r="AD706" s="21"/>
      <c r="AE706" s="21">
        <v>703</v>
      </c>
      <c r="AG706" s="21"/>
      <c r="AH706" s="21"/>
      <c r="AI706" s="21"/>
      <c r="AJ706" s="21"/>
      <c r="AK706" s="21">
        <v>713</v>
      </c>
      <c r="AM706" s="21"/>
      <c r="AN706" s="26"/>
      <c r="AO706" s="21"/>
      <c r="AP706" s="21"/>
      <c r="AQ706" s="21">
        <v>704</v>
      </c>
      <c r="AR706" s="21" t="s">
        <v>1955</v>
      </c>
      <c r="AS706" s="21"/>
      <c r="AT706" s="21" t="s">
        <v>958</v>
      </c>
      <c r="AU706" s="21" t="s">
        <v>2959</v>
      </c>
      <c r="AV706" s="21"/>
      <c r="AW706" s="21" t="s">
        <v>3958</v>
      </c>
    </row>
    <row r="707" spans="5:49" x14ac:dyDescent="0.25">
      <c r="E707">
        <v>704</v>
      </c>
      <c r="F707" s="21" t="s">
        <v>958</v>
      </c>
      <c r="G707" s="21" t="s">
        <v>4979</v>
      </c>
      <c r="I707" s="21"/>
      <c r="J707" s="21"/>
      <c r="K707" s="21"/>
      <c r="L707" s="21"/>
      <c r="M707" s="21">
        <v>700</v>
      </c>
      <c r="O707" s="21"/>
      <c r="P707" s="21"/>
      <c r="Q707" s="21"/>
      <c r="R707" s="21"/>
      <c r="S707" s="21">
        <v>714</v>
      </c>
      <c r="U707" s="21"/>
      <c r="V707" s="26"/>
      <c r="Y707" s="21" t="s">
        <v>1955</v>
      </c>
      <c r="Z707" s="21" t="s">
        <v>958</v>
      </c>
      <c r="AA707" s="21"/>
      <c r="AB707" s="84" t="s">
        <v>2959</v>
      </c>
      <c r="AC707" s="21" t="s">
        <v>3958</v>
      </c>
      <c r="AD707" s="21"/>
      <c r="AE707" s="21">
        <v>704</v>
      </c>
      <c r="AG707" s="21"/>
      <c r="AH707" s="21"/>
      <c r="AI707" s="21"/>
      <c r="AJ707" s="21"/>
      <c r="AK707" s="21">
        <v>714</v>
      </c>
      <c r="AM707" s="21"/>
      <c r="AN707" s="26"/>
      <c r="AO707" s="21"/>
      <c r="AP707" s="21"/>
      <c r="AQ707" s="21">
        <v>705</v>
      </c>
      <c r="AR707" s="21" t="s">
        <v>1956</v>
      </c>
      <c r="AS707" s="21"/>
      <c r="AT707" s="21" t="s">
        <v>959</v>
      </c>
      <c r="AU707" s="21" t="s">
        <v>2960</v>
      </c>
      <c r="AV707" s="21"/>
      <c r="AW707" s="21" t="s">
        <v>3959</v>
      </c>
    </row>
    <row r="708" spans="5:49" x14ac:dyDescent="0.25">
      <c r="E708">
        <v>705</v>
      </c>
      <c r="F708" s="21" t="s">
        <v>959</v>
      </c>
      <c r="G708" s="21" t="s">
        <v>4980</v>
      </c>
      <c r="I708" s="21"/>
      <c r="J708" s="21"/>
      <c r="K708" s="21"/>
      <c r="L708" s="21"/>
      <c r="M708" s="21">
        <v>701</v>
      </c>
      <c r="O708" s="21"/>
      <c r="P708" s="21"/>
      <c r="Q708" s="21"/>
      <c r="R708" s="21"/>
      <c r="S708" s="21">
        <v>715</v>
      </c>
      <c r="U708" s="21"/>
      <c r="V708" s="26"/>
      <c r="Y708" s="21" t="s">
        <v>1956</v>
      </c>
      <c r="Z708" s="21" t="s">
        <v>959</v>
      </c>
      <c r="AA708" s="21"/>
      <c r="AB708" s="84" t="s">
        <v>2960</v>
      </c>
      <c r="AC708" s="21" t="s">
        <v>3959</v>
      </c>
      <c r="AD708" s="21"/>
      <c r="AE708" s="21">
        <v>705</v>
      </c>
      <c r="AG708" s="21"/>
      <c r="AH708" s="21"/>
      <c r="AI708" s="21"/>
      <c r="AJ708" s="21"/>
      <c r="AK708" s="21">
        <v>715</v>
      </c>
      <c r="AM708" s="21"/>
      <c r="AN708" s="26"/>
      <c r="AO708" s="21"/>
      <c r="AP708" s="21"/>
      <c r="AQ708" s="21">
        <v>706</v>
      </c>
      <c r="AR708" s="21" t="s">
        <v>1957</v>
      </c>
      <c r="AS708" s="21"/>
      <c r="AT708" s="21" t="s">
        <v>960</v>
      </c>
      <c r="AU708" s="21" t="s">
        <v>2961</v>
      </c>
      <c r="AV708" s="21"/>
      <c r="AW708" s="21" t="s">
        <v>3960</v>
      </c>
    </row>
    <row r="709" spans="5:49" x14ac:dyDescent="0.25">
      <c r="E709">
        <v>706</v>
      </c>
      <c r="F709" s="21" t="s">
        <v>960</v>
      </c>
      <c r="G709" s="21" t="s">
        <v>4981</v>
      </c>
      <c r="I709" s="21"/>
      <c r="J709" s="21"/>
      <c r="K709" s="21"/>
      <c r="L709" s="21"/>
      <c r="M709" s="21">
        <v>702</v>
      </c>
      <c r="O709" s="21"/>
      <c r="P709" s="21"/>
      <c r="Q709" s="21"/>
      <c r="R709" s="21"/>
      <c r="S709" s="21">
        <v>716</v>
      </c>
      <c r="U709" s="21"/>
      <c r="V709" s="26"/>
      <c r="Y709" s="21" t="s">
        <v>1957</v>
      </c>
      <c r="Z709" s="21" t="s">
        <v>960</v>
      </c>
      <c r="AA709" s="21"/>
      <c r="AB709" s="84" t="s">
        <v>2961</v>
      </c>
      <c r="AC709" s="21" t="s">
        <v>3960</v>
      </c>
      <c r="AD709" s="21"/>
      <c r="AE709" s="21">
        <v>706</v>
      </c>
      <c r="AG709" s="21"/>
      <c r="AH709" s="21"/>
      <c r="AI709" s="21"/>
      <c r="AJ709" s="21"/>
      <c r="AK709" s="21">
        <v>716</v>
      </c>
      <c r="AM709" s="21"/>
      <c r="AN709" s="26"/>
      <c r="AO709" s="21"/>
      <c r="AP709" s="21"/>
      <c r="AQ709" s="21">
        <v>707</v>
      </c>
      <c r="AR709" s="21" t="s">
        <v>1958</v>
      </c>
      <c r="AS709" s="21"/>
      <c r="AT709" s="21" t="s">
        <v>961</v>
      </c>
      <c r="AU709" s="21" t="s">
        <v>2962</v>
      </c>
      <c r="AV709" s="21"/>
      <c r="AW709" s="21" t="s">
        <v>3961</v>
      </c>
    </row>
    <row r="710" spans="5:49" x14ac:dyDescent="0.25">
      <c r="E710">
        <v>707</v>
      </c>
      <c r="F710" s="21" t="s">
        <v>961</v>
      </c>
      <c r="G710" s="21" t="s">
        <v>4982</v>
      </c>
      <c r="I710" s="21"/>
      <c r="J710" s="21"/>
      <c r="K710" s="21"/>
      <c r="L710" s="21"/>
      <c r="M710" s="21">
        <v>703</v>
      </c>
      <c r="O710" s="21"/>
      <c r="P710" s="21"/>
      <c r="Q710" s="21"/>
      <c r="R710" s="21"/>
      <c r="S710" s="21">
        <v>717</v>
      </c>
      <c r="U710" s="21"/>
      <c r="V710" s="26"/>
      <c r="Y710" s="21" t="s">
        <v>1958</v>
      </c>
      <c r="Z710" s="21" t="s">
        <v>961</v>
      </c>
      <c r="AA710" s="21"/>
      <c r="AB710" s="84" t="s">
        <v>2962</v>
      </c>
      <c r="AC710" s="21" t="s">
        <v>3961</v>
      </c>
      <c r="AD710" s="21"/>
      <c r="AE710" s="21">
        <v>707</v>
      </c>
      <c r="AG710" s="21"/>
      <c r="AH710" s="21"/>
      <c r="AI710" s="21"/>
      <c r="AJ710" s="21"/>
      <c r="AK710" s="21">
        <v>717</v>
      </c>
      <c r="AM710" s="21"/>
      <c r="AN710" s="26"/>
      <c r="AO710" s="21"/>
      <c r="AP710" s="21"/>
      <c r="AQ710" s="21">
        <v>708</v>
      </c>
      <c r="AR710" s="21" t="s">
        <v>1959</v>
      </c>
      <c r="AS710" s="21"/>
      <c r="AT710" s="21" t="s">
        <v>962</v>
      </c>
      <c r="AU710" s="21" t="s">
        <v>2963</v>
      </c>
      <c r="AV710" s="21"/>
      <c r="AW710" s="21" t="s">
        <v>3962</v>
      </c>
    </row>
    <row r="711" spans="5:49" x14ac:dyDescent="0.25">
      <c r="E711">
        <v>708</v>
      </c>
      <c r="F711" s="21" t="s">
        <v>962</v>
      </c>
      <c r="G711" s="21" t="s">
        <v>4983</v>
      </c>
      <c r="I711" s="21"/>
      <c r="J711" s="21"/>
      <c r="K711" s="21"/>
      <c r="L711" s="21"/>
      <c r="M711" s="21">
        <v>704</v>
      </c>
      <c r="O711" s="21"/>
      <c r="P711" s="21"/>
      <c r="Q711" s="21"/>
      <c r="R711" s="21"/>
      <c r="S711" s="21">
        <v>718</v>
      </c>
      <c r="U711" s="21"/>
      <c r="V711" s="26"/>
      <c r="Y711" s="21" t="s">
        <v>1959</v>
      </c>
      <c r="Z711" s="21" t="s">
        <v>962</v>
      </c>
      <c r="AA711" s="21"/>
      <c r="AB711" s="84" t="s">
        <v>2963</v>
      </c>
      <c r="AC711" s="21" t="s">
        <v>3962</v>
      </c>
      <c r="AD711" s="21"/>
      <c r="AE711" s="21">
        <v>708</v>
      </c>
      <c r="AG711" s="21"/>
      <c r="AH711" s="21"/>
      <c r="AI711" s="21"/>
      <c r="AJ711" s="21"/>
      <c r="AK711" s="21">
        <v>718</v>
      </c>
      <c r="AM711" s="21"/>
      <c r="AN711" s="26"/>
      <c r="AO711" s="21"/>
      <c r="AP711" s="21"/>
      <c r="AQ711" s="21">
        <v>709</v>
      </c>
      <c r="AR711" s="21" t="s">
        <v>1960</v>
      </c>
      <c r="AS711" s="21"/>
      <c r="AT711" s="21" t="s">
        <v>963</v>
      </c>
      <c r="AU711" s="21" t="s">
        <v>2964</v>
      </c>
      <c r="AV711" s="21"/>
      <c r="AW711" s="21" t="s">
        <v>3963</v>
      </c>
    </row>
    <row r="712" spans="5:49" x14ac:dyDescent="0.25">
      <c r="E712">
        <v>709</v>
      </c>
      <c r="F712" s="21" t="s">
        <v>963</v>
      </c>
      <c r="G712" s="21" t="s">
        <v>4984</v>
      </c>
      <c r="I712" s="21"/>
      <c r="J712" s="21"/>
      <c r="K712" s="21"/>
      <c r="L712" s="21"/>
      <c r="M712" s="21">
        <v>705</v>
      </c>
      <c r="O712" s="21"/>
      <c r="P712" s="21"/>
      <c r="Q712" s="21"/>
      <c r="R712" s="21"/>
      <c r="S712" s="21">
        <v>719</v>
      </c>
      <c r="U712" s="21"/>
      <c r="V712" s="26"/>
      <c r="Y712" s="21" t="s">
        <v>1960</v>
      </c>
      <c r="Z712" s="21" t="s">
        <v>963</v>
      </c>
      <c r="AA712" s="21"/>
      <c r="AB712" s="84" t="s">
        <v>2964</v>
      </c>
      <c r="AC712" s="21" t="s">
        <v>3963</v>
      </c>
      <c r="AD712" s="21"/>
      <c r="AE712" s="21">
        <v>709</v>
      </c>
      <c r="AG712" s="21"/>
      <c r="AH712" s="21"/>
      <c r="AI712" s="21"/>
      <c r="AJ712" s="21"/>
      <c r="AK712" s="21">
        <v>719</v>
      </c>
      <c r="AM712" s="21"/>
      <c r="AN712" s="26"/>
      <c r="AO712" s="21"/>
      <c r="AP712" s="21"/>
      <c r="AQ712" s="21">
        <v>710</v>
      </c>
      <c r="AR712" s="21" t="s">
        <v>1961</v>
      </c>
      <c r="AS712" s="21"/>
      <c r="AT712" s="21" t="s">
        <v>964</v>
      </c>
      <c r="AU712" s="21" t="s">
        <v>2965</v>
      </c>
      <c r="AV712" s="21"/>
      <c r="AW712" s="21" t="s">
        <v>3964</v>
      </c>
    </row>
    <row r="713" spans="5:49" x14ac:dyDescent="0.25">
      <c r="E713">
        <v>710</v>
      </c>
      <c r="F713" s="21" t="s">
        <v>964</v>
      </c>
      <c r="G713" s="21" t="s">
        <v>4985</v>
      </c>
      <c r="I713" s="21"/>
      <c r="J713" s="21"/>
      <c r="K713" s="21"/>
      <c r="L713" s="21"/>
      <c r="M713" s="21">
        <v>706</v>
      </c>
      <c r="O713" s="21"/>
      <c r="P713" s="21"/>
      <c r="Q713" s="21"/>
      <c r="R713" s="21"/>
      <c r="S713" s="21">
        <v>720</v>
      </c>
      <c r="U713" s="21"/>
      <c r="V713" s="26"/>
      <c r="Y713" s="21" t="s">
        <v>1961</v>
      </c>
      <c r="Z713" s="21" t="s">
        <v>964</v>
      </c>
      <c r="AA713" s="21"/>
      <c r="AB713" s="84" t="s">
        <v>2965</v>
      </c>
      <c r="AC713" s="21" t="s">
        <v>3964</v>
      </c>
      <c r="AD713" s="21"/>
      <c r="AE713" s="21">
        <v>710</v>
      </c>
      <c r="AG713" s="21"/>
      <c r="AH713" s="21"/>
      <c r="AI713" s="21"/>
      <c r="AJ713" s="21"/>
      <c r="AK713" s="21">
        <v>720</v>
      </c>
      <c r="AM713" s="21"/>
      <c r="AN713" s="26"/>
      <c r="AO713" s="21"/>
      <c r="AP713" s="21"/>
      <c r="AQ713" s="21">
        <v>711</v>
      </c>
      <c r="AR713" s="21" t="s">
        <v>1962</v>
      </c>
      <c r="AS713" s="21"/>
      <c r="AT713" s="21" t="s">
        <v>965</v>
      </c>
      <c r="AU713" s="21" t="s">
        <v>2966</v>
      </c>
      <c r="AV713" s="21"/>
      <c r="AW713" s="21" t="s">
        <v>3965</v>
      </c>
    </row>
    <row r="714" spans="5:49" x14ac:dyDescent="0.25">
      <c r="E714">
        <v>711</v>
      </c>
      <c r="F714" s="21" t="s">
        <v>965</v>
      </c>
      <c r="G714" s="21" t="s">
        <v>4986</v>
      </c>
      <c r="I714" s="21"/>
      <c r="J714" s="21"/>
      <c r="K714" s="21"/>
      <c r="L714" s="21"/>
      <c r="M714" s="21">
        <v>707</v>
      </c>
      <c r="O714" s="21"/>
      <c r="P714" s="21"/>
      <c r="Q714" s="21"/>
      <c r="R714" s="21"/>
      <c r="S714" s="21">
        <v>721</v>
      </c>
      <c r="U714" s="21"/>
      <c r="V714" s="26"/>
      <c r="Y714" s="21" t="s">
        <v>1962</v>
      </c>
      <c r="Z714" s="21" t="s">
        <v>965</v>
      </c>
      <c r="AA714" s="21"/>
      <c r="AB714" s="84" t="s">
        <v>2966</v>
      </c>
      <c r="AC714" s="21" t="s">
        <v>3965</v>
      </c>
      <c r="AD714" s="21"/>
      <c r="AE714" s="21">
        <v>711</v>
      </c>
      <c r="AG714" s="21"/>
      <c r="AH714" s="21"/>
      <c r="AI714" s="21"/>
      <c r="AJ714" s="21"/>
      <c r="AK714" s="21">
        <v>721</v>
      </c>
      <c r="AM714" s="21"/>
      <c r="AN714" s="26"/>
      <c r="AO714" s="21"/>
      <c r="AP714" s="21"/>
      <c r="AQ714" s="21">
        <v>712</v>
      </c>
      <c r="AR714" s="21" t="s">
        <v>1963</v>
      </c>
      <c r="AS714" s="21"/>
      <c r="AT714" s="21" t="s">
        <v>966</v>
      </c>
      <c r="AU714" s="21" t="s">
        <v>2967</v>
      </c>
      <c r="AV714" s="21"/>
      <c r="AW714" s="21" t="s">
        <v>3966</v>
      </c>
    </row>
    <row r="715" spans="5:49" x14ac:dyDescent="0.25">
      <c r="E715">
        <v>712</v>
      </c>
      <c r="F715" s="21" t="s">
        <v>966</v>
      </c>
      <c r="G715" s="21" t="s">
        <v>4987</v>
      </c>
      <c r="I715" s="21"/>
      <c r="J715" s="21"/>
      <c r="K715" s="21"/>
      <c r="L715" s="21"/>
      <c r="M715" s="21">
        <v>708</v>
      </c>
      <c r="O715" s="21"/>
      <c r="P715" s="21"/>
      <c r="Q715" s="21"/>
      <c r="R715" s="21"/>
      <c r="S715" s="21">
        <v>722</v>
      </c>
      <c r="U715" s="21"/>
      <c r="V715" s="26"/>
      <c r="Y715" s="21" t="s">
        <v>1963</v>
      </c>
      <c r="Z715" s="21" t="s">
        <v>966</v>
      </c>
      <c r="AA715" s="21"/>
      <c r="AB715" s="84" t="s">
        <v>2967</v>
      </c>
      <c r="AC715" s="21" t="s">
        <v>3966</v>
      </c>
      <c r="AD715" s="21"/>
      <c r="AE715" s="21">
        <v>712</v>
      </c>
      <c r="AG715" s="21"/>
      <c r="AH715" s="21"/>
      <c r="AI715" s="21"/>
      <c r="AJ715" s="21"/>
      <c r="AK715" s="21">
        <v>722</v>
      </c>
      <c r="AM715" s="21"/>
      <c r="AN715" s="26"/>
      <c r="AO715" s="21"/>
      <c r="AP715" s="21"/>
      <c r="AQ715" s="21">
        <v>713</v>
      </c>
      <c r="AR715" s="21" t="s">
        <v>1964</v>
      </c>
      <c r="AS715" s="21"/>
      <c r="AT715" s="21" t="s">
        <v>967</v>
      </c>
      <c r="AU715" s="21" t="s">
        <v>2968</v>
      </c>
      <c r="AV715" s="21"/>
      <c r="AW715" s="21" t="s">
        <v>3967</v>
      </c>
    </row>
    <row r="716" spans="5:49" x14ac:dyDescent="0.25">
      <c r="E716">
        <v>713</v>
      </c>
      <c r="F716" s="21" t="s">
        <v>967</v>
      </c>
      <c r="G716" s="21" t="s">
        <v>4988</v>
      </c>
      <c r="I716" s="21"/>
      <c r="J716" s="21"/>
      <c r="K716" s="21"/>
      <c r="L716" s="21"/>
      <c r="M716" s="21">
        <v>709</v>
      </c>
      <c r="O716" s="21"/>
      <c r="P716" s="21"/>
      <c r="Q716" s="21"/>
      <c r="R716" s="21"/>
      <c r="S716" s="21">
        <v>723</v>
      </c>
      <c r="U716" s="21"/>
      <c r="V716" s="26"/>
      <c r="Y716" s="21" t="s">
        <v>1964</v>
      </c>
      <c r="Z716" s="21" t="s">
        <v>967</v>
      </c>
      <c r="AA716" s="21"/>
      <c r="AB716" s="84" t="s">
        <v>2968</v>
      </c>
      <c r="AC716" s="21" t="s">
        <v>3967</v>
      </c>
      <c r="AD716" s="21"/>
      <c r="AE716" s="21">
        <v>713</v>
      </c>
      <c r="AG716" s="21"/>
      <c r="AH716" s="21"/>
      <c r="AI716" s="21"/>
      <c r="AJ716" s="21"/>
      <c r="AK716" s="21">
        <v>723</v>
      </c>
      <c r="AM716" s="21"/>
      <c r="AN716" s="26"/>
      <c r="AO716" s="21"/>
      <c r="AP716" s="21"/>
      <c r="AQ716" s="21">
        <v>714</v>
      </c>
      <c r="AR716" s="21" t="s">
        <v>1965</v>
      </c>
      <c r="AS716" s="21"/>
      <c r="AT716" s="21" t="s">
        <v>968</v>
      </c>
      <c r="AU716" s="21" t="s">
        <v>2969</v>
      </c>
      <c r="AV716" s="21"/>
      <c r="AW716" s="21" t="s">
        <v>3968</v>
      </c>
    </row>
    <row r="717" spans="5:49" x14ac:dyDescent="0.25">
      <c r="E717">
        <v>714</v>
      </c>
      <c r="F717" s="21" t="s">
        <v>968</v>
      </c>
      <c r="G717" s="21" t="s">
        <v>4989</v>
      </c>
      <c r="I717" s="21"/>
      <c r="J717" s="21"/>
      <c r="K717" s="21"/>
      <c r="L717" s="21"/>
      <c r="M717" s="21">
        <v>710</v>
      </c>
      <c r="O717" s="21"/>
      <c r="P717" s="21"/>
      <c r="Q717" s="21"/>
      <c r="R717" s="21"/>
      <c r="S717" s="21">
        <v>724</v>
      </c>
      <c r="U717" s="21"/>
      <c r="V717" s="26"/>
      <c r="Y717" s="21" t="s">
        <v>1965</v>
      </c>
      <c r="Z717" s="21" t="s">
        <v>968</v>
      </c>
      <c r="AA717" s="21"/>
      <c r="AB717" s="84" t="s">
        <v>2969</v>
      </c>
      <c r="AC717" s="21" t="s">
        <v>3968</v>
      </c>
      <c r="AD717" s="21"/>
      <c r="AE717" s="21">
        <v>714</v>
      </c>
      <c r="AG717" s="21"/>
      <c r="AH717" s="21"/>
      <c r="AI717" s="21"/>
      <c r="AJ717" s="21"/>
      <c r="AK717" s="21">
        <v>724</v>
      </c>
      <c r="AM717" s="21"/>
      <c r="AN717" s="26"/>
      <c r="AO717" s="21"/>
      <c r="AP717" s="21"/>
      <c r="AQ717" s="21">
        <v>715</v>
      </c>
      <c r="AR717" s="21" t="s">
        <v>1966</v>
      </c>
      <c r="AS717" s="21"/>
      <c r="AT717" s="21" t="s">
        <v>969</v>
      </c>
      <c r="AU717" s="21" t="s">
        <v>2970</v>
      </c>
      <c r="AV717" s="21"/>
      <c r="AW717" s="21" t="s">
        <v>3969</v>
      </c>
    </row>
    <row r="718" spans="5:49" x14ac:dyDescent="0.25">
      <c r="E718">
        <v>715</v>
      </c>
      <c r="F718" s="21" t="s">
        <v>969</v>
      </c>
      <c r="G718" s="21" t="s">
        <v>4990</v>
      </c>
      <c r="I718" s="21"/>
      <c r="J718" s="21"/>
      <c r="K718" s="21"/>
      <c r="L718" s="21"/>
      <c r="M718" s="21">
        <v>711</v>
      </c>
      <c r="O718" s="21"/>
      <c r="P718" s="21"/>
      <c r="Q718" s="21"/>
      <c r="R718" s="21"/>
      <c r="S718" s="21">
        <v>725</v>
      </c>
      <c r="U718" s="21"/>
      <c r="V718" s="26"/>
      <c r="Y718" s="21" t="s">
        <v>1966</v>
      </c>
      <c r="Z718" s="21" t="s">
        <v>969</v>
      </c>
      <c r="AA718" s="21"/>
      <c r="AB718" s="84" t="s">
        <v>2970</v>
      </c>
      <c r="AC718" s="21" t="s">
        <v>3969</v>
      </c>
      <c r="AD718" s="21"/>
      <c r="AE718" s="21">
        <v>715</v>
      </c>
      <c r="AG718" s="21"/>
      <c r="AH718" s="21"/>
      <c r="AI718" s="21"/>
      <c r="AJ718" s="21"/>
      <c r="AK718" s="21">
        <v>725</v>
      </c>
      <c r="AM718" s="21"/>
      <c r="AN718" s="26"/>
      <c r="AO718" s="21"/>
      <c r="AP718" s="21"/>
      <c r="AQ718" s="21">
        <v>716</v>
      </c>
      <c r="AR718" s="21" t="s">
        <v>1967</v>
      </c>
      <c r="AS718" s="21"/>
      <c r="AT718" s="21" t="s">
        <v>970</v>
      </c>
      <c r="AU718" s="21" t="s">
        <v>2971</v>
      </c>
      <c r="AV718" s="21"/>
      <c r="AW718" s="21" t="s">
        <v>3970</v>
      </c>
    </row>
    <row r="719" spans="5:49" x14ac:dyDescent="0.25">
      <c r="E719">
        <v>716</v>
      </c>
      <c r="F719" s="21" t="s">
        <v>970</v>
      </c>
      <c r="G719" s="21" t="s">
        <v>4991</v>
      </c>
      <c r="I719" s="21"/>
      <c r="J719" s="21"/>
      <c r="K719" s="21"/>
      <c r="L719" s="21"/>
      <c r="M719" s="21">
        <v>712</v>
      </c>
      <c r="O719" s="21"/>
      <c r="P719" s="21"/>
      <c r="Q719" s="21"/>
      <c r="R719" s="21"/>
      <c r="S719" s="21">
        <v>726</v>
      </c>
      <c r="U719" s="21"/>
      <c r="V719" s="26"/>
      <c r="Y719" s="21" t="s">
        <v>1967</v>
      </c>
      <c r="Z719" s="21" t="s">
        <v>970</v>
      </c>
      <c r="AA719" s="21"/>
      <c r="AB719" s="84" t="s">
        <v>2971</v>
      </c>
      <c r="AC719" s="21" t="s">
        <v>3970</v>
      </c>
      <c r="AD719" s="21"/>
      <c r="AE719" s="21">
        <v>716</v>
      </c>
      <c r="AG719" s="21"/>
      <c r="AH719" s="21"/>
      <c r="AI719" s="21"/>
      <c r="AJ719" s="21"/>
      <c r="AK719" s="21">
        <v>726</v>
      </c>
      <c r="AM719" s="21"/>
      <c r="AN719" s="26"/>
      <c r="AO719" s="21"/>
      <c r="AP719" s="21"/>
      <c r="AQ719" s="21">
        <v>717</v>
      </c>
      <c r="AR719" s="21" t="s">
        <v>1968</v>
      </c>
      <c r="AS719" s="21"/>
      <c r="AT719" s="21" t="s">
        <v>971</v>
      </c>
      <c r="AU719" s="21" t="s">
        <v>2972</v>
      </c>
      <c r="AV719" s="21"/>
      <c r="AW719" s="21" t="s">
        <v>3971</v>
      </c>
    </row>
    <row r="720" spans="5:49" x14ac:dyDescent="0.25">
      <c r="E720">
        <v>717</v>
      </c>
      <c r="F720" s="21" t="s">
        <v>971</v>
      </c>
      <c r="G720" s="21" t="s">
        <v>4992</v>
      </c>
      <c r="I720" s="21"/>
      <c r="J720" s="21"/>
      <c r="K720" s="21"/>
      <c r="L720" s="21"/>
      <c r="M720" s="21">
        <v>713</v>
      </c>
      <c r="O720" s="21"/>
      <c r="P720" s="21"/>
      <c r="Q720" s="21"/>
      <c r="R720" s="21"/>
      <c r="S720" s="21">
        <v>727</v>
      </c>
      <c r="U720" s="21"/>
      <c r="V720" s="26"/>
      <c r="Y720" s="21" t="s">
        <v>1968</v>
      </c>
      <c r="Z720" s="21" t="s">
        <v>971</v>
      </c>
      <c r="AA720" s="21"/>
      <c r="AB720" s="84" t="s">
        <v>2972</v>
      </c>
      <c r="AC720" s="21" t="s">
        <v>3971</v>
      </c>
      <c r="AD720" s="21"/>
      <c r="AE720" s="21">
        <v>717</v>
      </c>
      <c r="AG720" s="21"/>
      <c r="AH720" s="21"/>
      <c r="AI720" s="21"/>
      <c r="AJ720" s="21"/>
      <c r="AK720" s="21">
        <v>727</v>
      </c>
      <c r="AM720" s="21"/>
      <c r="AN720" s="26"/>
      <c r="AO720" s="21"/>
      <c r="AP720" s="21"/>
      <c r="AQ720" s="21">
        <v>718</v>
      </c>
      <c r="AR720" s="21" t="s">
        <v>1969</v>
      </c>
      <c r="AS720" s="21"/>
      <c r="AT720" s="21" t="s">
        <v>972</v>
      </c>
      <c r="AU720" s="21" t="s">
        <v>2973</v>
      </c>
      <c r="AV720" s="21"/>
      <c r="AW720" s="21" t="s">
        <v>3972</v>
      </c>
    </row>
    <row r="721" spans="5:49" x14ac:dyDescent="0.25">
      <c r="E721">
        <v>718</v>
      </c>
      <c r="F721" s="21" t="s">
        <v>972</v>
      </c>
      <c r="G721" s="21" t="s">
        <v>4993</v>
      </c>
      <c r="I721" s="21"/>
      <c r="J721" s="21"/>
      <c r="K721" s="21"/>
      <c r="L721" s="21"/>
      <c r="M721" s="21">
        <v>714</v>
      </c>
      <c r="O721" s="21"/>
      <c r="P721" s="21"/>
      <c r="Q721" s="21"/>
      <c r="R721" s="21"/>
      <c r="S721" s="21">
        <v>728</v>
      </c>
      <c r="U721" s="21"/>
      <c r="V721" s="26"/>
      <c r="Y721" s="21" t="s">
        <v>1969</v>
      </c>
      <c r="Z721" s="21" t="s">
        <v>972</v>
      </c>
      <c r="AA721" s="21"/>
      <c r="AB721" s="84" t="s">
        <v>2973</v>
      </c>
      <c r="AC721" s="21" t="s">
        <v>3972</v>
      </c>
      <c r="AD721" s="21"/>
      <c r="AE721" s="21">
        <v>718</v>
      </c>
      <c r="AG721" s="21"/>
      <c r="AH721" s="21"/>
      <c r="AI721" s="21"/>
      <c r="AJ721" s="21"/>
      <c r="AK721" s="21">
        <v>728</v>
      </c>
      <c r="AM721" s="21"/>
      <c r="AN721" s="26"/>
      <c r="AO721" s="21"/>
      <c r="AP721" s="21"/>
      <c r="AQ721" s="21">
        <v>719</v>
      </c>
      <c r="AR721" s="21" t="s">
        <v>1970</v>
      </c>
      <c r="AS721" s="21"/>
      <c r="AT721" s="21" t="s">
        <v>973</v>
      </c>
      <c r="AU721" s="21" t="s">
        <v>2974</v>
      </c>
      <c r="AV721" s="21"/>
      <c r="AW721" s="21" t="s">
        <v>3973</v>
      </c>
    </row>
    <row r="722" spans="5:49" x14ac:dyDescent="0.25">
      <c r="E722">
        <v>719</v>
      </c>
      <c r="F722" s="21" t="s">
        <v>973</v>
      </c>
      <c r="G722" s="21" t="s">
        <v>4994</v>
      </c>
      <c r="I722" s="21"/>
      <c r="J722" s="21"/>
      <c r="K722" s="21"/>
      <c r="L722" s="21"/>
      <c r="M722" s="21">
        <v>715</v>
      </c>
      <c r="O722" s="21"/>
      <c r="P722" s="21"/>
      <c r="Q722" s="21"/>
      <c r="R722" s="21"/>
      <c r="S722" s="21">
        <v>729</v>
      </c>
      <c r="U722" s="21"/>
      <c r="V722" s="26"/>
      <c r="Y722" s="21" t="s">
        <v>1970</v>
      </c>
      <c r="Z722" s="21" t="s">
        <v>973</v>
      </c>
      <c r="AA722" s="21"/>
      <c r="AB722" s="84" t="s">
        <v>2974</v>
      </c>
      <c r="AC722" s="21" t="s">
        <v>3973</v>
      </c>
      <c r="AD722" s="21"/>
      <c r="AE722" s="21">
        <v>719</v>
      </c>
      <c r="AG722" s="21"/>
      <c r="AH722" s="21"/>
      <c r="AI722" s="21"/>
      <c r="AJ722" s="21"/>
      <c r="AK722" s="21">
        <v>729</v>
      </c>
      <c r="AM722" s="21"/>
      <c r="AN722" s="26"/>
      <c r="AO722" s="21"/>
      <c r="AP722" s="21"/>
      <c r="AQ722" s="21">
        <v>720</v>
      </c>
      <c r="AR722" s="21" t="s">
        <v>1971</v>
      </c>
      <c r="AS722" s="21"/>
      <c r="AT722" s="21" t="s">
        <v>974</v>
      </c>
      <c r="AU722" s="21" t="s">
        <v>2975</v>
      </c>
      <c r="AV722" s="21"/>
      <c r="AW722" s="21" t="s">
        <v>3974</v>
      </c>
    </row>
    <row r="723" spans="5:49" x14ac:dyDescent="0.25">
      <c r="E723">
        <v>720</v>
      </c>
      <c r="F723" s="21" t="s">
        <v>974</v>
      </c>
      <c r="G723" s="21" t="s">
        <v>4995</v>
      </c>
      <c r="I723" s="21"/>
      <c r="J723" s="21"/>
      <c r="K723" s="21"/>
      <c r="L723" s="21"/>
      <c r="M723" s="21">
        <v>716</v>
      </c>
      <c r="O723" s="21"/>
      <c r="P723" s="21"/>
      <c r="Q723" s="21"/>
      <c r="R723" s="21"/>
      <c r="S723" s="21">
        <v>730</v>
      </c>
      <c r="U723" s="21"/>
      <c r="V723" s="26"/>
      <c r="Y723" s="21" t="s">
        <v>1971</v>
      </c>
      <c r="Z723" s="21" t="s">
        <v>974</v>
      </c>
      <c r="AA723" s="21"/>
      <c r="AB723" s="84" t="s">
        <v>2975</v>
      </c>
      <c r="AC723" s="21" t="s">
        <v>3974</v>
      </c>
      <c r="AD723" s="21"/>
      <c r="AE723" s="21">
        <v>720</v>
      </c>
      <c r="AG723" s="21"/>
      <c r="AH723" s="21"/>
      <c r="AI723" s="21"/>
      <c r="AJ723" s="21"/>
      <c r="AK723" s="21">
        <v>730</v>
      </c>
      <c r="AM723" s="21"/>
      <c r="AN723" s="26"/>
      <c r="AO723" s="21"/>
      <c r="AP723" s="21"/>
      <c r="AQ723" s="21">
        <v>721</v>
      </c>
      <c r="AR723" s="21" t="s">
        <v>1972</v>
      </c>
      <c r="AS723" s="21"/>
      <c r="AT723" s="21" t="s">
        <v>975</v>
      </c>
      <c r="AU723" s="21" t="s">
        <v>2976</v>
      </c>
      <c r="AV723" s="21"/>
      <c r="AW723" s="21" t="s">
        <v>3975</v>
      </c>
    </row>
    <row r="724" spans="5:49" x14ac:dyDescent="0.25">
      <c r="E724">
        <v>721</v>
      </c>
      <c r="F724" s="21" t="s">
        <v>975</v>
      </c>
      <c r="G724" s="21" t="s">
        <v>4996</v>
      </c>
      <c r="I724" s="21"/>
      <c r="J724" s="21"/>
      <c r="K724" s="21"/>
      <c r="L724" s="21"/>
      <c r="M724" s="21">
        <v>717</v>
      </c>
      <c r="O724" s="21"/>
      <c r="P724" s="21"/>
      <c r="Q724" s="21"/>
      <c r="R724" s="21"/>
      <c r="S724" s="21">
        <v>731</v>
      </c>
      <c r="U724" s="21"/>
      <c r="V724" s="26"/>
      <c r="Y724" s="21" t="s">
        <v>1972</v>
      </c>
      <c r="Z724" s="21" t="s">
        <v>975</v>
      </c>
      <c r="AA724" s="21"/>
      <c r="AB724" s="84" t="s">
        <v>2976</v>
      </c>
      <c r="AC724" s="21" t="s">
        <v>3975</v>
      </c>
      <c r="AD724" s="21"/>
      <c r="AE724" s="21">
        <v>721</v>
      </c>
      <c r="AG724" s="21"/>
      <c r="AH724" s="21"/>
      <c r="AI724" s="21"/>
      <c r="AJ724" s="21"/>
      <c r="AK724" s="21">
        <v>731</v>
      </c>
      <c r="AM724" s="21"/>
      <c r="AN724" s="26"/>
      <c r="AO724" s="21"/>
      <c r="AP724" s="21"/>
      <c r="AQ724" s="21">
        <v>722</v>
      </c>
      <c r="AR724" s="21" t="s">
        <v>1973</v>
      </c>
      <c r="AS724" s="21"/>
      <c r="AT724" s="21" t="s">
        <v>976</v>
      </c>
      <c r="AU724" s="21" t="s">
        <v>2977</v>
      </c>
      <c r="AV724" s="21"/>
      <c r="AW724" s="21" t="s">
        <v>3976</v>
      </c>
    </row>
    <row r="725" spans="5:49" x14ac:dyDescent="0.25">
      <c r="E725">
        <v>722</v>
      </c>
      <c r="F725" s="21" t="s">
        <v>976</v>
      </c>
      <c r="G725" s="21" t="s">
        <v>4997</v>
      </c>
      <c r="I725" s="21"/>
      <c r="J725" s="21"/>
      <c r="K725" s="21"/>
      <c r="L725" s="21"/>
      <c r="M725" s="21">
        <v>718</v>
      </c>
      <c r="O725" s="21"/>
      <c r="P725" s="21"/>
      <c r="Q725" s="21"/>
      <c r="R725" s="21"/>
      <c r="S725" s="21">
        <v>732</v>
      </c>
      <c r="U725" s="21"/>
      <c r="V725" s="26"/>
      <c r="Y725" s="21" t="s">
        <v>1973</v>
      </c>
      <c r="Z725" s="21" t="s">
        <v>976</v>
      </c>
      <c r="AA725" s="21"/>
      <c r="AB725" s="84" t="s">
        <v>2977</v>
      </c>
      <c r="AC725" s="21" t="s">
        <v>3976</v>
      </c>
      <c r="AD725" s="21"/>
      <c r="AE725" s="21">
        <v>722</v>
      </c>
      <c r="AG725" s="21"/>
      <c r="AH725" s="21"/>
      <c r="AI725" s="21"/>
      <c r="AJ725" s="21"/>
      <c r="AK725" s="21">
        <v>732</v>
      </c>
      <c r="AM725" s="21"/>
      <c r="AN725" s="26"/>
      <c r="AO725" s="21"/>
      <c r="AP725" s="21"/>
      <c r="AQ725" s="21">
        <v>723</v>
      </c>
      <c r="AR725" s="21" t="s">
        <v>1974</v>
      </c>
      <c r="AS725" s="21"/>
      <c r="AT725" s="21" t="s">
        <v>977</v>
      </c>
      <c r="AU725" s="21" t="s">
        <v>2978</v>
      </c>
      <c r="AV725" s="21"/>
      <c r="AW725" s="21" t="s">
        <v>3977</v>
      </c>
    </row>
    <row r="726" spans="5:49" x14ac:dyDescent="0.25">
      <c r="E726">
        <v>723</v>
      </c>
      <c r="F726" s="21" t="s">
        <v>977</v>
      </c>
      <c r="G726" s="21" t="s">
        <v>4998</v>
      </c>
      <c r="I726" s="21"/>
      <c r="J726" s="21"/>
      <c r="K726" s="21"/>
      <c r="L726" s="21"/>
      <c r="M726" s="21">
        <v>719</v>
      </c>
      <c r="O726" s="21"/>
      <c r="P726" s="21"/>
      <c r="Q726" s="21"/>
      <c r="R726" s="21"/>
      <c r="S726" s="21">
        <v>733</v>
      </c>
      <c r="U726" s="21"/>
      <c r="V726" s="26"/>
      <c r="Y726" s="21" t="s">
        <v>1974</v>
      </c>
      <c r="Z726" s="21" t="s">
        <v>977</v>
      </c>
      <c r="AA726" s="21"/>
      <c r="AB726" s="84" t="s">
        <v>2978</v>
      </c>
      <c r="AC726" s="21" t="s">
        <v>3977</v>
      </c>
      <c r="AD726" s="21"/>
      <c r="AE726" s="21">
        <v>723</v>
      </c>
      <c r="AG726" s="21"/>
      <c r="AH726" s="21"/>
      <c r="AI726" s="21"/>
      <c r="AJ726" s="21"/>
      <c r="AK726" s="21">
        <v>733</v>
      </c>
      <c r="AM726" s="21"/>
      <c r="AN726" s="26"/>
      <c r="AO726" s="21"/>
      <c r="AP726" s="21"/>
      <c r="AQ726" s="21">
        <v>724</v>
      </c>
      <c r="AR726" s="21" t="s">
        <v>1975</v>
      </c>
      <c r="AS726" s="21"/>
      <c r="AT726" s="21" t="s">
        <v>978</v>
      </c>
      <c r="AU726" s="21" t="s">
        <v>2979</v>
      </c>
      <c r="AV726" s="21"/>
      <c r="AW726" s="21" t="s">
        <v>3978</v>
      </c>
    </row>
    <row r="727" spans="5:49" x14ac:dyDescent="0.25">
      <c r="E727">
        <v>724</v>
      </c>
      <c r="F727" s="21" t="s">
        <v>978</v>
      </c>
      <c r="G727" s="21" t="s">
        <v>4999</v>
      </c>
      <c r="I727" s="21"/>
      <c r="J727" s="21"/>
      <c r="K727" s="21"/>
      <c r="L727" s="21"/>
      <c r="M727" s="21">
        <v>720</v>
      </c>
      <c r="O727" s="21"/>
      <c r="P727" s="21"/>
      <c r="Q727" s="21"/>
      <c r="R727" s="21"/>
      <c r="S727" s="21">
        <v>734</v>
      </c>
      <c r="U727" s="21"/>
      <c r="V727" s="26"/>
      <c r="Y727" s="21" t="s">
        <v>1975</v>
      </c>
      <c r="Z727" s="21" t="s">
        <v>978</v>
      </c>
      <c r="AA727" s="21"/>
      <c r="AB727" s="84" t="s">
        <v>2979</v>
      </c>
      <c r="AC727" s="21" t="s">
        <v>3978</v>
      </c>
      <c r="AD727" s="21"/>
      <c r="AE727" s="21">
        <v>724</v>
      </c>
      <c r="AG727" s="21"/>
      <c r="AH727" s="21"/>
      <c r="AI727" s="21"/>
      <c r="AJ727" s="21"/>
      <c r="AK727" s="21">
        <v>734</v>
      </c>
      <c r="AM727" s="21"/>
      <c r="AN727" s="26"/>
      <c r="AO727" s="21"/>
      <c r="AP727" s="21"/>
      <c r="AQ727" s="21">
        <v>725</v>
      </c>
      <c r="AR727" s="21" t="s">
        <v>1976</v>
      </c>
      <c r="AS727" s="21"/>
      <c r="AT727" s="21" t="s">
        <v>979</v>
      </c>
      <c r="AU727" s="21" t="s">
        <v>2980</v>
      </c>
      <c r="AV727" s="21"/>
      <c r="AW727" s="21" t="s">
        <v>3979</v>
      </c>
    </row>
    <row r="728" spans="5:49" x14ac:dyDescent="0.25">
      <c r="E728">
        <v>725</v>
      </c>
      <c r="F728" s="21" t="s">
        <v>979</v>
      </c>
      <c r="G728" s="21" t="s">
        <v>5000</v>
      </c>
      <c r="I728" s="21"/>
      <c r="J728" s="21"/>
      <c r="K728" s="21"/>
      <c r="L728" s="21"/>
      <c r="M728" s="21">
        <v>721</v>
      </c>
      <c r="O728" s="21"/>
      <c r="P728" s="21"/>
      <c r="Q728" s="21"/>
      <c r="R728" s="21"/>
      <c r="S728" s="21">
        <v>735</v>
      </c>
      <c r="U728" s="21"/>
      <c r="V728" s="26"/>
      <c r="Y728" s="21" t="s">
        <v>1976</v>
      </c>
      <c r="Z728" s="21" t="s">
        <v>979</v>
      </c>
      <c r="AA728" s="21"/>
      <c r="AB728" s="84" t="s">
        <v>2980</v>
      </c>
      <c r="AC728" s="21" t="s">
        <v>3979</v>
      </c>
      <c r="AD728" s="21"/>
      <c r="AE728" s="21">
        <v>725</v>
      </c>
      <c r="AG728" s="21"/>
      <c r="AH728" s="21"/>
      <c r="AI728" s="21"/>
      <c r="AJ728" s="21"/>
      <c r="AK728" s="21">
        <v>735</v>
      </c>
      <c r="AM728" s="21"/>
      <c r="AN728" s="26"/>
      <c r="AO728" s="21"/>
      <c r="AP728" s="21"/>
      <c r="AQ728" s="21">
        <v>726</v>
      </c>
      <c r="AR728" s="21" t="s">
        <v>1977</v>
      </c>
      <c r="AS728" s="21"/>
      <c r="AT728" s="21" t="s">
        <v>980</v>
      </c>
      <c r="AU728" s="21" t="s">
        <v>2981</v>
      </c>
      <c r="AV728" s="21"/>
      <c r="AW728" s="21" t="s">
        <v>3980</v>
      </c>
    </row>
    <row r="729" spans="5:49" x14ac:dyDescent="0.25">
      <c r="E729">
        <v>726</v>
      </c>
      <c r="F729" s="21" t="s">
        <v>980</v>
      </c>
      <c r="G729" s="21" t="s">
        <v>5001</v>
      </c>
      <c r="I729" s="21"/>
      <c r="J729" s="21"/>
      <c r="K729" s="21"/>
      <c r="L729" s="21"/>
      <c r="M729" s="21">
        <v>722</v>
      </c>
      <c r="O729" s="21"/>
      <c r="P729" s="21"/>
      <c r="Q729" s="21"/>
      <c r="R729" s="21"/>
      <c r="S729" s="21">
        <v>736</v>
      </c>
      <c r="U729" s="21"/>
      <c r="V729" s="26"/>
      <c r="Y729" s="21" t="s">
        <v>1977</v>
      </c>
      <c r="Z729" s="21" t="s">
        <v>980</v>
      </c>
      <c r="AA729" s="21"/>
      <c r="AB729" s="84" t="s">
        <v>2981</v>
      </c>
      <c r="AC729" s="21" t="s">
        <v>3980</v>
      </c>
      <c r="AD729" s="21"/>
      <c r="AE729" s="21">
        <v>726</v>
      </c>
      <c r="AG729" s="21"/>
      <c r="AH729" s="21"/>
      <c r="AI729" s="21"/>
      <c r="AJ729" s="21"/>
      <c r="AK729" s="21">
        <v>736</v>
      </c>
      <c r="AM729" s="21"/>
      <c r="AN729" s="26"/>
      <c r="AO729" s="21"/>
      <c r="AP729" s="21"/>
      <c r="AQ729" s="21">
        <v>727</v>
      </c>
      <c r="AR729" s="21" t="s">
        <v>1978</v>
      </c>
      <c r="AS729" s="21"/>
      <c r="AT729" s="21" t="s">
        <v>981</v>
      </c>
      <c r="AU729" s="21" t="s">
        <v>2982</v>
      </c>
      <c r="AV729" s="21"/>
      <c r="AW729" s="21" t="s">
        <v>3981</v>
      </c>
    </row>
    <row r="730" spans="5:49" x14ac:dyDescent="0.25">
      <c r="E730">
        <v>727</v>
      </c>
      <c r="F730" s="21" t="s">
        <v>981</v>
      </c>
      <c r="G730" s="21" t="s">
        <v>5002</v>
      </c>
      <c r="I730" s="21"/>
      <c r="J730" s="21"/>
      <c r="K730" s="21"/>
      <c r="L730" s="21"/>
      <c r="M730" s="21">
        <v>723</v>
      </c>
      <c r="O730" s="21"/>
      <c r="P730" s="21"/>
      <c r="Q730" s="21"/>
      <c r="R730" s="21"/>
      <c r="S730" s="21">
        <v>737</v>
      </c>
      <c r="U730" s="21"/>
      <c r="V730" s="26"/>
      <c r="Y730" s="21" t="s">
        <v>1978</v>
      </c>
      <c r="Z730" s="21" t="s">
        <v>981</v>
      </c>
      <c r="AA730" s="21"/>
      <c r="AB730" s="84" t="s">
        <v>2982</v>
      </c>
      <c r="AC730" s="21" t="s">
        <v>3981</v>
      </c>
      <c r="AD730" s="21"/>
      <c r="AE730" s="21">
        <v>727</v>
      </c>
      <c r="AG730" s="21"/>
      <c r="AH730" s="21"/>
      <c r="AI730" s="21"/>
      <c r="AJ730" s="21"/>
      <c r="AK730" s="21">
        <v>737</v>
      </c>
      <c r="AM730" s="21"/>
      <c r="AN730" s="26"/>
      <c r="AO730" s="21"/>
      <c r="AP730" s="21"/>
      <c r="AQ730" s="21">
        <v>728</v>
      </c>
      <c r="AR730" s="21" t="s">
        <v>1979</v>
      </c>
      <c r="AS730" s="21"/>
      <c r="AT730" s="21" t="s">
        <v>982</v>
      </c>
      <c r="AU730" s="21" t="s">
        <v>2983</v>
      </c>
      <c r="AV730" s="21"/>
      <c r="AW730" s="21" t="s">
        <v>3982</v>
      </c>
    </row>
    <row r="731" spans="5:49" x14ac:dyDescent="0.25">
      <c r="E731">
        <v>728</v>
      </c>
      <c r="F731" s="21" t="s">
        <v>982</v>
      </c>
      <c r="G731" s="21" t="s">
        <v>5003</v>
      </c>
      <c r="I731" s="21"/>
      <c r="J731" s="21"/>
      <c r="K731" s="21"/>
      <c r="L731" s="21"/>
      <c r="M731" s="21">
        <v>724</v>
      </c>
      <c r="O731" s="21"/>
      <c r="P731" s="21"/>
      <c r="Q731" s="21"/>
      <c r="R731" s="21"/>
      <c r="S731" s="21">
        <v>738</v>
      </c>
      <c r="U731" s="21"/>
      <c r="V731" s="26"/>
      <c r="Y731" s="21" t="s">
        <v>1979</v>
      </c>
      <c r="Z731" s="21" t="s">
        <v>982</v>
      </c>
      <c r="AA731" s="21"/>
      <c r="AB731" s="84" t="s">
        <v>2983</v>
      </c>
      <c r="AC731" s="21" t="s">
        <v>3982</v>
      </c>
      <c r="AD731" s="21"/>
      <c r="AE731" s="21">
        <v>728</v>
      </c>
      <c r="AG731" s="21"/>
      <c r="AH731" s="21"/>
      <c r="AI731" s="21"/>
      <c r="AJ731" s="21"/>
      <c r="AK731" s="21">
        <v>738</v>
      </c>
      <c r="AM731" s="21"/>
      <c r="AN731" s="26"/>
      <c r="AO731" s="21"/>
      <c r="AP731" s="21"/>
      <c r="AQ731" s="21">
        <v>729</v>
      </c>
      <c r="AR731" s="21" t="s">
        <v>1980</v>
      </c>
      <c r="AS731" s="21"/>
      <c r="AT731" s="21" t="s">
        <v>983</v>
      </c>
      <c r="AU731" s="21" t="s">
        <v>2984</v>
      </c>
      <c r="AV731" s="21"/>
      <c r="AW731" s="21" t="s">
        <v>3983</v>
      </c>
    </row>
    <row r="732" spans="5:49" x14ac:dyDescent="0.25">
      <c r="E732">
        <v>729</v>
      </c>
      <c r="F732" s="21" t="s">
        <v>983</v>
      </c>
      <c r="G732" s="21" t="s">
        <v>5004</v>
      </c>
      <c r="I732" s="21"/>
      <c r="J732" s="21"/>
      <c r="K732" s="21"/>
      <c r="L732" s="21"/>
      <c r="M732" s="21">
        <v>725</v>
      </c>
      <c r="O732" s="21"/>
      <c r="P732" s="21"/>
      <c r="Q732" s="21"/>
      <c r="R732" s="21"/>
      <c r="S732" s="21">
        <v>739</v>
      </c>
      <c r="U732" s="21"/>
      <c r="V732" s="26"/>
      <c r="Y732" s="21" t="s">
        <v>1980</v>
      </c>
      <c r="Z732" s="21" t="s">
        <v>983</v>
      </c>
      <c r="AA732" s="21"/>
      <c r="AB732" s="84" t="s">
        <v>2984</v>
      </c>
      <c r="AC732" s="21" t="s">
        <v>3983</v>
      </c>
      <c r="AD732" s="21"/>
      <c r="AE732" s="21">
        <v>729</v>
      </c>
      <c r="AG732" s="21"/>
      <c r="AH732" s="21"/>
      <c r="AI732" s="21"/>
      <c r="AJ732" s="21"/>
      <c r="AK732" s="21">
        <v>739</v>
      </c>
      <c r="AM732" s="21"/>
      <c r="AN732" s="26"/>
      <c r="AO732" s="21"/>
      <c r="AP732" s="21"/>
      <c r="AQ732" s="21">
        <v>730</v>
      </c>
      <c r="AR732" s="21" t="s">
        <v>1981</v>
      </c>
      <c r="AS732" s="21"/>
      <c r="AT732" s="21" t="s">
        <v>984</v>
      </c>
      <c r="AU732" s="21" t="s">
        <v>2985</v>
      </c>
      <c r="AV732" s="21"/>
      <c r="AW732" s="21" t="s">
        <v>3984</v>
      </c>
    </row>
    <row r="733" spans="5:49" x14ac:dyDescent="0.25">
      <c r="E733">
        <v>730</v>
      </c>
      <c r="F733" s="21" t="s">
        <v>984</v>
      </c>
      <c r="G733" s="21" t="s">
        <v>5005</v>
      </c>
      <c r="I733" s="21"/>
      <c r="J733" s="21"/>
      <c r="K733" s="21"/>
      <c r="L733" s="21"/>
      <c r="M733" s="21">
        <v>726</v>
      </c>
      <c r="O733" s="21"/>
      <c r="P733" s="21"/>
      <c r="Q733" s="21"/>
      <c r="R733" s="21"/>
      <c r="S733" s="21">
        <v>740</v>
      </c>
      <c r="U733" s="21"/>
      <c r="V733" s="26"/>
      <c r="Y733" s="21" t="s">
        <v>1981</v>
      </c>
      <c r="Z733" s="21" t="s">
        <v>984</v>
      </c>
      <c r="AA733" s="21"/>
      <c r="AB733" s="84" t="s">
        <v>2985</v>
      </c>
      <c r="AC733" s="21" t="s">
        <v>3984</v>
      </c>
      <c r="AD733" s="21"/>
      <c r="AE733" s="21">
        <v>730</v>
      </c>
      <c r="AG733" s="21"/>
      <c r="AH733" s="21"/>
      <c r="AI733" s="21"/>
      <c r="AJ733" s="21"/>
      <c r="AK733" s="21">
        <v>740</v>
      </c>
      <c r="AM733" s="21"/>
      <c r="AN733" s="26"/>
      <c r="AO733" s="21"/>
      <c r="AP733" s="21"/>
      <c r="AQ733" s="21">
        <v>731</v>
      </c>
      <c r="AR733" s="21" t="s">
        <v>1982</v>
      </c>
      <c r="AS733" s="21"/>
      <c r="AT733" s="21" t="s">
        <v>985</v>
      </c>
      <c r="AU733" s="21" t="s">
        <v>2986</v>
      </c>
      <c r="AV733" s="21"/>
      <c r="AW733" s="21" t="s">
        <v>3985</v>
      </c>
    </row>
    <row r="734" spans="5:49" x14ac:dyDescent="0.25">
      <c r="E734">
        <v>731</v>
      </c>
      <c r="F734" s="21" t="s">
        <v>985</v>
      </c>
      <c r="G734" s="21" t="s">
        <v>5006</v>
      </c>
      <c r="I734" s="21"/>
      <c r="J734" s="21"/>
      <c r="K734" s="21"/>
      <c r="L734" s="21"/>
      <c r="M734" s="21">
        <v>727</v>
      </c>
      <c r="O734" s="21"/>
      <c r="P734" s="21"/>
      <c r="Q734" s="21"/>
      <c r="R734" s="21"/>
      <c r="S734" s="21">
        <v>741</v>
      </c>
      <c r="U734" s="21"/>
      <c r="V734" s="26"/>
      <c r="Y734" s="21" t="s">
        <v>1982</v>
      </c>
      <c r="Z734" s="21" t="s">
        <v>985</v>
      </c>
      <c r="AA734" s="21"/>
      <c r="AB734" s="84" t="s">
        <v>2986</v>
      </c>
      <c r="AC734" s="21" t="s">
        <v>3985</v>
      </c>
      <c r="AD734" s="21"/>
      <c r="AE734" s="21">
        <v>731</v>
      </c>
      <c r="AG734" s="21"/>
      <c r="AH734" s="21"/>
      <c r="AI734" s="21"/>
      <c r="AJ734" s="21"/>
      <c r="AK734" s="21">
        <v>741</v>
      </c>
      <c r="AM734" s="21"/>
      <c r="AN734" s="26"/>
      <c r="AO734" s="21"/>
      <c r="AP734" s="21"/>
      <c r="AQ734" s="21">
        <v>732</v>
      </c>
      <c r="AR734" s="21" t="s">
        <v>1983</v>
      </c>
      <c r="AS734" s="21"/>
      <c r="AT734" s="21" t="s">
        <v>986</v>
      </c>
      <c r="AU734" s="21" t="s">
        <v>2987</v>
      </c>
      <c r="AV734" s="21"/>
      <c r="AW734" s="21" t="s">
        <v>3986</v>
      </c>
    </row>
    <row r="735" spans="5:49" x14ac:dyDescent="0.25">
      <c r="E735">
        <v>732</v>
      </c>
      <c r="F735" s="21" t="s">
        <v>986</v>
      </c>
      <c r="G735" s="21" t="s">
        <v>5007</v>
      </c>
      <c r="I735" s="21"/>
      <c r="J735" s="21"/>
      <c r="K735" s="21"/>
      <c r="L735" s="21"/>
      <c r="M735" s="21">
        <v>728</v>
      </c>
      <c r="O735" s="21"/>
      <c r="P735" s="21"/>
      <c r="Q735" s="21"/>
      <c r="R735" s="21"/>
      <c r="S735" s="21">
        <v>742</v>
      </c>
      <c r="U735" s="21"/>
      <c r="V735" s="26"/>
      <c r="Y735" s="21" t="s">
        <v>1983</v>
      </c>
      <c r="Z735" s="21" t="s">
        <v>986</v>
      </c>
      <c r="AA735" s="21"/>
      <c r="AB735" s="84" t="s">
        <v>2987</v>
      </c>
      <c r="AC735" s="21" t="s">
        <v>3986</v>
      </c>
      <c r="AD735" s="21"/>
      <c r="AE735" s="21">
        <v>732</v>
      </c>
      <c r="AG735" s="21"/>
      <c r="AH735" s="21"/>
      <c r="AI735" s="21"/>
      <c r="AJ735" s="21"/>
      <c r="AK735" s="21">
        <v>742</v>
      </c>
      <c r="AM735" s="21"/>
      <c r="AN735" s="26"/>
      <c r="AO735" s="21"/>
      <c r="AP735" s="21"/>
      <c r="AQ735" s="21">
        <v>733</v>
      </c>
      <c r="AR735" s="21" t="s">
        <v>1984</v>
      </c>
      <c r="AS735" s="21"/>
      <c r="AT735" s="21" t="s">
        <v>987</v>
      </c>
      <c r="AU735" s="21" t="s">
        <v>2988</v>
      </c>
      <c r="AV735" s="21"/>
      <c r="AW735" s="21" t="s">
        <v>3987</v>
      </c>
    </row>
    <row r="736" spans="5:49" x14ac:dyDescent="0.25">
      <c r="E736">
        <v>733</v>
      </c>
      <c r="F736" s="21" t="s">
        <v>987</v>
      </c>
      <c r="G736" s="21" t="s">
        <v>5008</v>
      </c>
      <c r="I736" s="21"/>
      <c r="J736" s="21"/>
      <c r="K736" s="21"/>
      <c r="L736" s="21"/>
      <c r="M736" s="21">
        <v>729</v>
      </c>
      <c r="O736" s="21"/>
      <c r="P736" s="21"/>
      <c r="Q736" s="21"/>
      <c r="R736" s="21"/>
      <c r="S736" s="21">
        <v>743</v>
      </c>
      <c r="U736" s="21"/>
      <c r="V736" s="26"/>
      <c r="Y736" s="21" t="s">
        <v>1984</v>
      </c>
      <c r="Z736" s="21" t="s">
        <v>987</v>
      </c>
      <c r="AA736" s="21"/>
      <c r="AB736" s="84" t="s">
        <v>2988</v>
      </c>
      <c r="AC736" s="21" t="s">
        <v>3987</v>
      </c>
      <c r="AD736" s="21"/>
      <c r="AE736" s="21">
        <v>733</v>
      </c>
      <c r="AG736" s="21"/>
      <c r="AH736" s="21"/>
      <c r="AI736" s="21"/>
      <c r="AJ736" s="21"/>
      <c r="AK736" s="21">
        <v>743</v>
      </c>
      <c r="AM736" s="21"/>
      <c r="AN736" s="26"/>
      <c r="AO736" s="21"/>
      <c r="AP736" s="21"/>
      <c r="AQ736" s="21">
        <v>734</v>
      </c>
      <c r="AR736" s="21" t="s">
        <v>1985</v>
      </c>
      <c r="AS736" s="21"/>
      <c r="AT736" s="21" t="s">
        <v>988</v>
      </c>
      <c r="AU736" s="21" t="s">
        <v>2989</v>
      </c>
      <c r="AV736" s="21"/>
      <c r="AW736" s="21" t="s">
        <v>3988</v>
      </c>
    </row>
    <row r="737" spans="5:49" x14ac:dyDescent="0.25">
      <c r="E737">
        <v>734</v>
      </c>
      <c r="F737" s="21" t="s">
        <v>988</v>
      </c>
      <c r="G737" s="21" t="s">
        <v>5009</v>
      </c>
      <c r="I737" s="21"/>
      <c r="J737" s="21"/>
      <c r="K737" s="21"/>
      <c r="L737" s="21"/>
      <c r="M737" s="21">
        <v>730</v>
      </c>
      <c r="O737" s="21"/>
      <c r="P737" s="21"/>
      <c r="Q737" s="21"/>
      <c r="R737" s="21"/>
      <c r="S737" s="21">
        <v>744</v>
      </c>
      <c r="U737" s="21"/>
      <c r="V737" s="26"/>
      <c r="Y737" s="21" t="s">
        <v>1985</v>
      </c>
      <c r="Z737" s="21" t="s">
        <v>988</v>
      </c>
      <c r="AA737" s="21"/>
      <c r="AB737" s="84" t="s">
        <v>2989</v>
      </c>
      <c r="AC737" s="21" t="s">
        <v>3988</v>
      </c>
      <c r="AD737" s="21"/>
      <c r="AE737" s="21">
        <v>734</v>
      </c>
      <c r="AG737" s="21"/>
      <c r="AH737" s="21"/>
      <c r="AI737" s="21"/>
      <c r="AJ737" s="21"/>
      <c r="AK737" s="21">
        <v>744</v>
      </c>
      <c r="AM737" s="21"/>
      <c r="AN737" s="26"/>
      <c r="AO737" s="21"/>
      <c r="AP737" s="21"/>
      <c r="AQ737" s="21">
        <v>735</v>
      </c>
      <c r="AR737" s="21" t="s">
        <v>1986</v>
      </c>
      <c r="AS737" s="21"/>
      <c r="AT737" s="21" t="s">
        <v>989</v>
      </c>
      <c r="AU737" s="21" t="s">
        <v>2990</v>
      </c>
      <c r="AV737" s="21"/>
      <c r="AW737" s="21" t="s">
        <v>3989</v>
      </c>
    </row>
    <row r="738" spans="5:49" x14ac:dyDescent="0.25">
      <c r="E738">
        <v>735</v>
      </c>
      <c r="F738" s="21" t="s">
        <v>989</v>
      </c>
      <c r="G738" s="21" t="s">
        <v>5010</v>
      </c>
      <c r="I738" s="21"/>
      <c r="J738" s="21"/>
      <c r="K738" s="21"/>
      <c r="L738" s="21"/>
      <c r="M738" s="21">
        <v>731</v>
      </c>
      <c r="O738" s="21"/>
      <c r="P738" s="21"/>
      <c r="Q738" s="21"/>
      <c r="R738" s="21"/>
      <c r="S738" s="21">
        <v>745</v>
      </c>
      <c r="U738" s="21"/>
      <c r="V738" s="26"/>
      <c r="Y738" s="21" t="s">
        <v>1986</v>
      </c>
      <c r="Z738" s="21" t="s">
        <v>989</v>
      </c>
      <c r="AA738" s="21"/>
      <c r="AB738" s="84" t="s">
        <v>2990</v>
      </c>
      <c r="AC738" s="21" t="s">
        <v>3989</v>
      </c>
      <c r="AD738" s="21"/>
      <c r="AE738" s="21">
        <v>735</v>
      </c>
      <c r="AG738" s="21"/>
      <c r="AH738" s="21"/>
      <c r="AI738" s="21"/>
      <c r="AJ738" s="21"/>
      <c r="AK738" s="21">
        <v>745</v>
      </c>
      <c r="AM738" s="21"/>
      <c r="AN738" s="26"/>
      <c r="AO738" s="21"/>
      <c r="AP738" s="21"/>
      <c r="AQ738" s="21">
        <v>736</v>
      </c>
      <c r="AR738" s="21" t="s">
        <v>1987</v>
      </c>
      <c r="AS738" s="21"/>
      <c r="AT738" s="21" t="s">
        <v>990</v>
      </c>
      <c r="AU738" s="21" t="s">
        <v>2991</v>
      </c>
      <c r="AV738" s="21"/>
      <c r="AW738" s="21" t="s">
        <v>3990</v>
      </c>
    </row>
    <row r="739" spans="5:49" x14ac:dyDescent="0.25">
      <c r="E739">
        <v>736</v>
      </c>
      <c r="F739" s="21" t="s">
        <v>990</v>
      </c>
      <c r="G739" s="21" t="s">
        <v>5011</v>
      </c>
      <c r="I739" s="21"/>
      <c r="J739" s="21"/>
      <c r="K739" s="21"/>
      <c r="L739" s="21"/>
      <c r="M739" s="21">
        <v>732</v>
      </c>
      <c r="O739" s="21"/>
      <c r="P739" s="21"/>
      <c r="Q739" s="21"/>
      <c r="R739" s="21"/>
      <c r="S739" s="21">
        <v>746</v>
      </c>
      <c r="U739" s="21"/>
      <c r="V739" s="26"/>
      <c r="Y739" s="21" t="s">
        <v>1987</v>
      </c>
      <c r="Z739" s="21" t="s">
        <v>990</v>
      </c>
      <c r="AA739" s="21"/>
      <c r="AB739" s="84" t="s">
        <v>2991</v>
      </c>
      <c r="AC739" s="21" t="s">
        <v>3990</v>
      </c>
      <c r="AD739" s="21"/>
      <c r="AE739" s="21">
        <v>736</v>
      </c>
      <c r="AG739" s="21"/>
      <c r="AH739" s="21"/>
      <c r="AI739" s="21"/>
      <c r="AJ739" s="21"/>
      <c r="AK739" s="21">
        <v>746</v>
      </c>
      <c r="AM739" s="21"/>
      <c r="AN739" s="26"/>
      <c r="AO739" s="21"/>
      <c r="AP739" s="21"/>
      <c r="AQ739" s="21">
        <v>737</v>
      </c>
      <c r="AR739" s="21" t="s">
        <v>1988</v>
      </c>
      <c r="AS739" s="21"/>
      <c r="AT739" s="21" t="s">
        <v>991</v>
      </c>
      <c r="AU739" s="21" t="s">
        <v>2992</v>
      </c>
      <c r="AV739" s="21"/>
      <c r="AW739" s="21" t="s">
        <v>3991</v>
      </c>
    </row>
    <row r="740" spans="5:49" x14ac:dyDescent="0.25">
      <c r="E740">
        <v>737</v>
      </c>
      <c r="F740" s="21" t="s">
        <v>991</v>
      </c>
      <c r="G740" s="21" t="s">
        <v>5012</v>
      </c>
      <c r="I740" s="21"/>
      <c r="J740" s="21"/>
      <c r="K740" s="21"/>
      <c r="L740" s="21"/>
      <c r="M740" s="21">
        <v>733</v>
      </c>
      <c r="O740" s="21"/>
      <c r="P740" s="21"/>
      <c r="Q740" s="21"/>
      <c r="R740" s="21"/>
      <c r="S740" s="21">
        <v>747</v>
      </c>
      <c r="U740" s="21"/>
      <c r="V740" s="26"/>
      <c r="Y740" s="21" t="s">
        <v>1988</v>
      </c>
      <c r="Z740" s="21" t="s">
        <v>991</v>
      </c>
      <c r="AA740" s="21"/>
      <c r="AB740" s="84" t="s">
        <v>2992</v>
      </c>
      <c r="AC740" s="21" t="s">
        <v>3991</v>
      </c>
      <c r="AD740" s="21"/>
      <c r="AE740" s="21">
        <v>737</v>
      </c>
      <c r="AG740" s="21"/>
      <c r="AH740" s="21"/>
      <c r="AI740" s="21"/>
      <c r="AJ740" s="21"/>
      <c r="AK740" s="21">
        <v>747</v>
      </c>
      <c r="AM740" s="21"/>
      <c r="AN740" s="26"/>
      <c r="AO740" s="21"/>
      <c r="AP740" s="21"/>
      <c r="AQ740" s="21">
        <v>738</v>
      </c>
      <c r="AR740" s="21" t="s">
        <v>1989</v>
      </c>
      <c r="AS740" s="21"/>
      <c r="AT740" s="21" t="s">
        <v>992</v>
      </c>
      <c r="AU740" s="21" t="s">
        <v>2993</v>
      </c>
      <c r="AV740" s="21"/>
      <c r="AW740" s="21" t="s">
        <v>3992</v>
      </c>
    </row>
    <row r="741" spans="5:49" x14ac:dyDescent="0.25">
      <c r="E741">
        <v>738</v>
      </c>
      <c r="F741" s="21" t="s">
        <v>992</v>
      </c>
      <c r="G741" s="21" t="s">
        <v>5013</v>
      </c>
      <c r="I741" s="21"/>
      <c r="J741" s="21"/>
      <c r="K741" s="21"/>
      <c r="L741" s="21"/>
      <c r="M741" s="21">
        <v>734</v>
      </c>
      <c r="O741" s="21"/>
      <c r="P741" s="21"/>
      <c r="Q741" s="21"/>
      <c r="R741" s="21"/>
      <c r="S741" s="21">
        <v>748</v>
      </c>
      <c r="U741" s="21"/>
      <c r="V741" s="26"/>
      <c r="Y741" s="21" t="s">
        <v>1989</v>
      </c>
      <c r="Z741" s="21" t="s">
        <v>992</v>
      </c>
      <c r="AA741" s="21"/>
      <c r="AB741" s="84" t="s">
        <v>2993</v>
      </c>
      <c r="AC741" s="21" t="s">
        <v>3992</v>
      </c>
      <c r="AD741" s="21"/>
      <c r="AE741" s="21">
        <v>738</v>
      </c>
      <c r="AG741" s="21"/>
      <c r="AH741" s="21"/>
      <c r="AI741" s="21"/>
      <c r="AJ741" s="21"/>
      <c r="AK741" s="21">
        <v>748</v>
      </c>
      <c r="AM741" s="21"/>
      <c r="AN741" s="26"/>
      <c r="AO741" s="21"/>
      <c r="AP741" s="21"/>
      <c r="AQ741" s="21">
        <v>739</v>
      </c>
      <c r="AR741" s="21" t="s">
        <v>1990</v>
      </c>
      <c r="AS741" s="21"/>
      <c r="AT741" s="21" t="s">
        <v>993</v>
      </c>
      <c r="AU741" s="21" t="s">
        <v>2994</v>
      </c>
      <c r="AV741" s="21"/>
      <c r="AW741" s="21" t="s">
        <v>3993</v>
      </c>
    </row>
    <row r="742" spans="5:49" x14ac:dyDescent="0.25">
      <c r="E742">
        <v>739</v>
      </c>
      <c r="F742" s="21" t="s">
        <v>993</v>
      </c>
      <c r="G742" s="21" t="s">
        <v>5014</v>
      </c>
      <c r="I742" s="21"/>
      <c r="J742" s="21"/>
      <c r="K742" s="21"/>
      <c r="L742" s="21"/>
      <c r="M742" s="21">
        <v>735</v>
      </c>
      <c r="O742" s="21"/>
      <c r="P742" s="21"/>
      <c r="Q742" s="21"/>
      <c r="R742" s="21"/>
      <c r="S742" s="21">
        <v>749</v>
      </c>
      <c r="U742" s="21"/>
      <c r="V742" s="26"/>
      <c r="Y742" s="21" t="s">
        <v>1990</v>
      </c>
      <c r="Z742" s="21" t="s">
        <v>993</v>
      </c>
      <c r="AA742" s="21"/>
      <c r="AB742" s="84" t="s">
        <v>2994</v>
      </c>
      <c r="AC742" s="21" t="s">
        <v>3993</v>
      </c>
      <c r="AD742" s="21"/>
      <c r="AE742" s="21">
        <v>739</v>
      </c>
      <c r="AG742" s="21"/>
      <c r="AH742" s="21"/>
      <c r="AI742" s="21"/>
      <c r="AJ742" s="21"/>
      <c r="AK742" s="21">
        <v>749</v>
      </c>
      <c r="AM742" s="21"/>
      <c r="AN742" s="26"/>
      <c r="AO742" s="21"/>
      <c r="AP742" s="21"/>
      <c r="AQ742" s="21">
        <v>740</v>
      </c>
      <c r="AR742" s="21" t="s">
        <v>1991</v>
      </c>
      <c r="AS742" s="21"/>
      <c r="AT742" s="21" t="s">
        <v>994</v>
      </c>
      <c r="AU742" s="21" t="s">
        <v>2995</v>
      </c>
      <c r="AV742" s="21"/>
      <c r="AW742" s="21" t="s">
        <v>3994</v>
      </c>
    </row>
    <row r="743" spans="5:49" x14ac:dyDescent="0.25">
      <c r="E743">
        <v>740</v>
      </c>
      <c r="F743" s="21" t="s">
        <v>994</v>
      </c>
      <c r="G743" s="21" t="s">
        <v>5015</v>
      </c>
      <c r="I743" s="21"/>
      <c r="J743" s="21"/>
      <c r="K743" s="21"/>
      <c r="L743" s="21"/>
      <c r="M743" s="21">
        <v>736</v>
      </c>
      <c r="O743" s="21"/>
      <c r="P743" s="21"/>
      <c r="Q743" s="21"/>
      <c r="R743" s="21"/>
      <c r="S743" s="21">
        <v>750</v>
      </c>
      <c r="U743" s="21"/>
      <c r="V743" s="26"/>
      <c r="Y743" s="21" t="s">
        <v>1991</v>
      </c>
      <c r="Z743" s="21" t="s">
        <v>994</v>
      </c>
      <c r="AA743" s="21"/>
      <c r="AB743" s="84" t="s">
        <v>2995</v>
      </c>
      <c r="AC743" s="21" t="s">
        <v>3994</v>
      </c>
      <c r="AD743" s="21"/>
      <c r="AE743" s="21">
        <v>740</v>
      </c>
      <c r="AG743" s="21"/>
      <c r="AH743" s="21"/>
      <c r="AI743" s="21"/>
      <c r="AJ743" s="21"/>
      <c r="AK743" s="21">
        <v>750</v>
      </c>
      <c r="AM743" s="21"/>
      <c r="AN743" s="26"/>
      <c r="AO743" s="21"/>
      <c r="AP743" s="21"/>
      <c r="AQ743" s="21">
        <v>741</v>
      </c>
      <c r="AR743" s="21" t="s">
        <v>1992</v>
      </c>
      <c r="AS743" s="21"/>
      <c r="AT743" s="21" t="s">
        <v>995</v>
      </c>
      <c r="AU743" s="21" t="s">
        <v>2996</v>
      </c>
      <c r="AV743" s="21"/>
      <c r="AW743" s="21" t="s">
        <v>3995</v>
      </c>
    </row>
    <row r="744" spans="5:49" x14ac:dyDescent="0.25">
      <c r="E744">
        <v>741</v>
      </c>
      <c r="F744" s="21" t="s">
        <v>995</v>
      </c>
      <c r="G744" s="21" t="s">
        <v>5016</v>
      </c>
      <c r="I744" s="21"/>
      <c r="J744" s="21"/>
      <c r="K744" s="21"/>
      <c r="L744" s="21"/>
      <c r="M744" s="21">
        <v>737</v>
      </c>
      <c r="O744" s="21"/>
      <c r="P744" s="21"/>
      <c r="Q744" s="21"/>
      <c r="R744" s="21"/>
      <c r="S744" s="21">
        <v>751</v>
      </c>
      <c r="U744" s="21"/>
      <c r="V744" s="26"/>
      <c r="Y744" s="21" t="s">
        <v>1992</v>
      </c>
      <c r="Z744" s="21" t="s">
        <v>995</v>
      </c>
      <c r="AA744" s="21"/>
      <c r="AB744" s="84" t="s">
        <v>2996</v>
      </c>
      <c r="AC744" s="21" t="s">
        <v>3995</v>
      </c>
      <c r="AD744" s="21"/>
      <c r="AE744" s="21">
        <v>741</v>
      </c>
      <c r="AG744" s="21"/>
      <c r="AH744" s="21"/>
      <c r="AI744" s="21"/>
      <c r="AJ744" s="21"/>
      <c r="AK744" s="21">
        <v>751</v>
      </c>
      <c r="AM744" s="21"/>
      <c r="AN744" s="26"/>
      <c r="AO744" s="21"/>
      <c r="AP744" s="21"/>
      <c r="AQ744" s="21">
        <v>742</v>
      </c>
      <c r="AR744" s="21" t="s">
        <v>1993</v>
      </c>
      <c r="AS744" s="21"/>
      <c r="AT744" s="21" t="s">
        <v>996</v>
      </c>
      <c r="AU744" s="21" t="s">
        <v>2997</v>
      </c>
      <c r="AV744" s="21"/>
      <c r="AW744" s="21" t="s">
        <v>3996</v>
      </c>
    </row>
    <row r="745" spans="5:49" x14ac:dyDescent="0.25">
      <c r="E745">
        <v>742</v>
      </c>
      <c r="F745" s="21" t="s">
        <v>996</v>
      </c>
      <c r="G745" s="21" t="s">
        <v>5017</v>
      </c>
      <c r="I745" s="21"/>
      <c r="J745" s="21"/>
      <c r="K745" s="21"/>
      <c r="L745" s="21"/>
      <c r="M745" s="21">
        <v>738</v>
      </c>
      <c r="O745" s="21"/>
      <c r="P745" s="21"/>
      <c r="Q745" s="21"/>
      <c r="R745" s="21"/>
      <c r="S745" s="21">
        <v>752</v>
      </c>
      <c r="U745" s="21"/>
      <c r="V745" s="26"/>
      <c r="Y745" s="21" t="s">
        <v>1993</v>
      </c>
      <c r="Z745" s="21" t="s">
        <v>996</v>
      </c>
      <c r="AA745" s="21"/>
      <c r="AB745" s="84" t="s">
        <v>2997</v>
      </c>
      <c r="AC745" s="21" t="s">
        <v>3996</v>
      </c>
      <c r="AD745" s="21"/>
      <c r="AE745" s="21">
        <v>742</v>
      </c>
      <c r="AG745" s="21"/>
      <c r="AH745" s="21"/>
      <c r="AI745" s="21"/>
      <c r="AJ745" s="21"/>
      <c r="AK745" s="21">
        <v>752</v>
      </c>
      <c r="AM745" s="21"/>
      <c r="AN745" s="26"/>
      <c r="AO745" s="21"/>
      <c r="AP745" s="21"/>
      <c r="AQ745" s="21">
        <v>743</v>
      </c>
      <c r="AR745" s="21" t="s">
        <v>1994</v>
      </c>
      <c r="AS745" s="21"/>
      <c r="AT745" s="21" t="s">
        <v>997</v>
      </c>
      <c r="AU745" s="21" t="s">
        <v>2998</v>
      </c>
      <c r="AV745" s="21"/>
      <c r="AW745" s="21" t="s">
        <v>3997</v>
      </c>
    </row>
    <row r="746" spans="5:49" x14ac:dyDescent="0.25">
      <c r="E746">
        <v>743</v>
      </c>
      <c r="F746" s="21" t="s">
        <v>997</v>
      </c>
      <c r="G746" s="21" t="s">
        <v>5018</v>
      </c>
      <c r="I746" s="21"/>
      <c r="J746" s="21"/>
      <c r="K746" s="21"/>
      <c r="L746" s="21"/>
      <c r="M746" s="21">
        <v>739</v>
      </c>
      <c r="O746" s="21"/>
      <c r="P746" s="21"/>
      <c r="Q746" s="21"/>
      <c r="R746" s="21"/>
      <c r="S746" s="21">
        <v>753</v>
      </c>
      <c r="U746" s="21"/>
      <c r="V746" s="26"/>
      <c r="Y746" s="21" t="s">
        <v>1994</v>
      </c>
      <c r="Z746" s="21" t="s">
        <v>997</v>
      </c>
      <c r="AA746" s="21"/>
      <c r="AB746" s="84" t="s">
        <v>2998</v>
      </c>
      <c r="AC746" s="21" t="s">
        <v>3997</v>
      </c>
      <c r="AD746" s="21"/>
      <c r="AE746" s="21">
        <v>743</v>
      </c>
      <c r="AG746" s="21"/>
      <c r="AH746" s="21"/>
      <c r="AI746" s="21"/>
      <c r="AJ746" s="21"/>
      <c r="AK746" s="21">
        <v>753</v>
      </c>
      <c r="AM746" s="21"/>
      <c r="AN746" s="26"/>
      <c r="AO746" s="21"/>
      <c r="AP746" s="21"/>
      <c r="AQ746" s="21">
        <v>744</v>
      </c>
      <c r="AR746" s="21" t="s">
        <v>1995</v>
      </c>
      <c r="AS746" s="21"/>
      <c r="AT746" s="21" t="s">
        <v>998</v>
      </c>
      <c r="AU746" s="21" t="s">
        <v>2999</v>
      </c>
      <c r="AV746" s="21"/>
      <c r="AW746" s="21" t="s">
        <v>3998</v>
      </c>
    </row>
    <row r="747" spans="5:49" x14ac:dyDescent="0.25">
      <c r="E747">
        <v>744</v>
      </c>
      <c r="F747" s="21" t="s">
        <v>998</v>
      </c>
      <c r="G747" s="21" t="s">
        <v>5019</v>
      </c>
      <c r="I747" s="21"/>
      <c r="J747" s="21"/>
      <c r="K747" s="21"/>
      <c r="L747" s="21"/>
      <c r="M747" s="21">
        <v>740</v>
      </c>
      <c r="O747" s="21"/>
      <c r="P747" s="21"/>
      <c r="Q747" s="21"/>
      <c r="R747" s="21"/>
      <c r="S747" s="21">
        <v>754</v>
      </c>
      <c r="U747" s="21"/>
      <c r="V747" s="26"/>
      <c r="Y747" s="21" t="s">
        <v>1995</v>
      </c>
      <c r="Z747" s="21" t="s">
        <v>998</v>
      </c>
      <c r="AA747" s="21"/>
      <c r="AB747" s="84" t="s">
        <v>2999</v>
      </c>
      <c r="AC747" s="21" t="s">
        <v>3998</v>
      </c>
      <c r="AD747" s="21"/>
      <c r="AE747" s="21">
        <v>744</v>
      </c>
      <c r="AG747" s="21"/>
      <c r="AH747" s="21"/>
      <c r="AI747" s="21"/>
      <c r="AJ747" s="21"/>
      <c r="AK747" s="21">
        <v>754</v>
      </c>
      <c r="AM747" s="21"/>
      <c r="AN747" s="26"/>
      <c r="AO747" s="21"/>
      <c r="AP747" s="21"/>
      <c r="AQ747" s="21">
        <v>745</v>
      </c>
      <c r="AR747" s="21" t="s">
        <v>1996</v>
      </c>
      <c r="AS747" s="21"/>
      <c r="AT747" s="21" t="s">
        <v>999</v>
      </c>
      <c r="AU747" s="21" t="s">
        <v>3000</v>
      </c>
      <c r="AV747" s="21"/>
      <c r="AW747" s="21" t="s">
        <v>3999</v>
      </c>
    </row>
    <row r="748" spans="5:49" x14ac:dyDescent="0.25">
      <c r="E748">
        <v>745</v>
      </c>
      <c r="F748" s="21" t="s">
        <v>999</v>
      </c>
      <c r="G748" s="21" t="s">
        <v>5020</v>
      </c>
      <c r="I748" s="21"/>
      <c r="J748" s="21"/>
      <c r="K748" s="21"/>
      <c r="L748" s="21"/>
      <c r="M748" s="21">
        <v>741</v>
      </c>
      <c r="O748" s="21"/>
      <c r="P748" s="21"/>
      <c r="Q748" s="21"/>
      <c r="R748" s="21"/>
      <c r="S748" s="21">
        <v>755</v>
      </c>
      <c r="U748" s="21"/>
      <c r="V748" s="26"/>
      <c r="Y748" s="21" t="s">
        <v>1996</v>
      </c>
      <c r="Z748" s="21" t="s">
        <v>999</v>
      </c>
      <c r="AA748" s="21"/>
      <c r="AB748" s="84" t="s">
        <v>3000</v>
      </c>
      <c r="AC748" s="21" t="s">
        <v>3999</v>
      </c>
      <c r="AD748" s="21"/>
      <c r="AE748" s="21">
        <v>745</v>
      </c>
      <c r="AG748" s="21"/>
      <c r="AH748" s="21"/>
      <c r="AI748" s="21"/>
      <c r="AJ748" s="21"/>
      <c r="AK748" s="21">
        <v>755</v>
      </c>
      <c r="AM748" s="21"/>
      <c r="AN748" s="26"/>
      <c r="AO748" s="21"/>
      <c r="AP748" s="21"/>
      <c r="AQ748" s="21">
        <v>746</v>
      </c>
      <c r="AR748" s="21" t="s">
        <v>1997</v>
      </c>
      <c r="AS748" s="21"/>
      <c r="AT748" s="21" t="s">
        <v>1000</v>
      </c>
      <c r="AU748" s="21" t="s">
        <v>3001</v>
      </c>
      <c r="AV748" s="21"/>
      <c r="AW748" s="21" t="s">
        <v>4000</v>
      </c>
    </row>
    <row r="749" spans="5:49" x14ac:dyDescent="0.25">
      <c r="E749">
        <v>746</v>
      </c>
      <c r="F749" s="21" t="s">
        <v>1000</v>
      </c>
      <c r="G749" s="21" t="s">
        <v>5021</v>
      </c>
      <c r="I749" s="21"/>
      <c r="J749" s="21"/>
      <c r="K749" s="21"/>
      <c r="L749" s="21"/>
      <c r="M749" s="21">
        <v>742</v>
      </c>
      <c r="O749" s="21"/>
      <c r="P749" s="21"/>
      <c r="Q749" s="21"/>
      <c r="R749" s="21"/>
      <c r="S749" s="21">
        <v>756</v>
      </c>
      <c r="U749" s="21"/>
      <c r="V749" s="26"/>
      <c r="Y749" s="21" t="s">
        <v>1997</v>
      </c>
      <c r="Z749" s="21" t="s">
        <v>1000</v>
      </c>
      <c r="AA749" s="21"/>
      <c r="AB749" s="84" t="s">
        <v>3001</v>
      </c>
      <c r="AC749" s="21" t="s">
        <v>4000</v>
      </c>
      <c r="AD749" s="21"/>
      <c r="AE749" s="21">
        <v>746</v>
      </c>
      <c r="AG749" s="21"/>
      <c r="AH749" s="21"/>
      <c r="AI749" s="21"/>
      <c r="AJ749" s="21"/>
      <c r="AK749" s="21">
        <v>756</v>
      </c>
      <c r="AM749" s="21"/>
      <c r="AN749" s="26"/>
      <c r="AO749" s="21"/>
      <c r="AP749" s="21"/>
      <c r="AQ749" s="21">
        <v>747</v>
      </c>
      <c r="AR749" s="21" t="s">
        <v>1998</v>
      </c>
      <c r="AS749" s="21"/>
      <c r="AT749" s="21" t="s">
        <v>1001</v>
      </c>
      <c r="AU749" s="21" t="s">
        <v>3002</v>
      </c>
      <c r="AV749" s="21"/>
      <c r="AW749" s="21" t="s">
        <v>4001</v>
      </c>
    </row>
    <row r="750" spans="5:49" x14ac:dyDescent="0.25">
      <c r="E750">
        <v>747</v>
      </c>
      <c r="F750" s="21" t="s">
        <v>1001</v>
      </c>
      <c r="G750" s="21" t="s">
        <v>5022</v>
      </c>
      <c r="I750" s="21"/>
      <c r="J750" s="21"/>
      <c r="K750" s="21"/>
      <c r="L750" s="21"/>
      <c r="M750" s="21">
        <v>743</v>
      </c>
      <c r="O750" s="21"/>
      <c r="P750" s="21"/>
      <c r="Q750" s="21"/>
      <c r="R750" s="21"/>
      <c r="S750" s="21">
        <v>757</v>
      </c>
      <c r="U750" s="21"/>
      <c r="V750" s="26"/>
      <c r="Y750" s="21" t="s">
        <v>1998</v>
      </c>
      <c r="Z750" s="21" t="s">
        <v>1001</v>
      </c>
      <c r="AA750" s="21"/>
      <c r="AB750" s="84" t="s">
        <v>3002</v>
      </c>
      <c r="AC750" s="21" t="s">
        <v>4001</v>
      </c>
      <c r="AD750" s="21"/>
      <c r="AE750" s="21">
        <v>747</v>
      </c>
      <c r="AG750" s="21"/>
      <c r="AH750" s="21"/>
      <c r="AI750" s="21"/>
      <c r="AJ750" s="21"/>
      <c r="AK750" s="21">
        <v>757</v>
      </c>
      <c r="AM750" s="21"/>
      <c r="AN750" s="26"/>
      <c r="AO750" s="21"/>
      <c r="AP750" s="21"/>
      <c r="AQ750" s="21">
        <v>748</v>
      </c>
      <c r="AR750" s="21" t="s">
        <v>1999</v>
      </c>
      <c r="AS750" s="21"/>
      <c r="AT750" s="21" t="s">
        <v>1002</v>
      </c>
      <c r="AU750" s="21" t="s">
        <v>3003</v>
      </c>
      <c r="AV750" s="21"/>
      <c r="AW750" s="21" t="s">
        <v>4002</v>
      </c>
    </row>
    <row r="751" spans="5:49" x14ac:dyDescent="0.25">
      <c r="E751">
        <v>748</v>
      </c>
      <c r="F751" s="21" t="s">
        <v>1002</v>
      </c>
      <c r="G751" s="21" t="s">
        <v>5023</v>
      </c>
      <c r="I751" s="21"/>
      <c r="J751" s="21"/>
      <c r="K751" s="21"/>
      <c r="L751" s="21"/>
      <c r="M751" s="21">
        <v>744</v>
      </c>
      <c r="O751" s="21"/>
      <c r="P751" s="21"/>
      <c r="Q751" s="21"/>
      <c r="R751" s="21"/>
      <c r="S751" s="21">
        <v>758</v>
      </c>
      <c r="U751" s="21"/>
      <c r="V751" s="26"/>
      <c r="Y751" s="21" t="s">
        <v>1999</v>
      </c>
      <c r="Z751" s="21" t="s">
        <v>1002</v>
      </c>
      <c r="AA751" s="21"/>
      <c r="AB751" s="84" t="s">
        <v>3003</v>
      </c>
      <c r="AC751" s="21" t="s">
        <v>4002</v>
      </c>
      <c r="AD751" s="21"/>
      <c r="AE751" s="21">
        <v>748</v>
      </c>
      <c r="AG751" s="21"/>
      <c r="AH751" s="21"/>
      <c r="AI751" s="21"/>
      <c r="AJ751" s="21"/>
      <c r="AK751" s="21">
        <v>758</v>
      </c>
      <c r="AM751" s="21"/>
      <c r="AN751" s="26"/>
      <c r="AO751" s="21"/>
      <c r="AP751" s="21"/>
      <c r="AQ751" s="21">
        <v>749</v>
      </c>
      <c r="AR751" s="21" t="s">
        <v>2000</v>
      </c>
      <c r="AS751" s="21"/>
      <c r="AT751" s="21" t="s">
        <v>1003</v>
      </c>
      <c r="AU751" s="21" t="s">
        <v>3004</v>
      </c>
      <c r="AV751" s="21"/>
      <c r="AW751" s="21" t="s">
        <v>4003</v>
      </c>
    </row>
    <row r="752" spans="5:49" x14ac:dyDescent="0.25">
      <c r="E752">
        <v>749</v>
      </c>
      <c r="F752" s="21" t="s">
        <v>1003</v>
      </c>
      <c r="G752" s="21" t="s">
        <v>5024</v>
      </c>
      <c r="I752" s="21"/>
      <c r="J752" s="21"/>
      <c r="K752" s="21"/>
      <c r="L752" s="21"/>
      <c r="M752" s="21">
        <v>745</v>
      </c>
      <c r="O752" s="21"/>
      <c r="P752" s="21"/>
      <c r="Q752" s="21"/>
      <c r="R752" s="21"/>
      <c r="S752" s="21">
        <v>759</v>
      </c>
      <c r="U752" s="21"/>
      <c r="V752" s="26"/>
      <c r="Y752" s="21" t="s">
        <v>2000</v>
      </c>
      <c r="Z752" s="21" t="s">
        <v>1003</v>
      </c>
      <c r="AA752" s="21"/>
      <c r="AB752" s="84" t="s">
        <v>3004</v>
      </c>
      <c r="AC752" s="21" t="s">
        <v>4003</v>
      </c>
      <c r="AD752" s="21"/>
      <c r="AE752" s="21">
        <v>749</v>
      </c>
      <c r="AG752" s="21"/>
      <c r="AH752" s="21"/>
      <c r="AI752" s="21"/>
      <c r="AJ752" s="21"/>
      <c r="AK752" s="21">
        <v>759</v>
      </c>
      <c r="AM752" s="21"/>
      <c r="AN752" s="26"/>
      <c r="AO752" s="21"/>
      <c r="AP752" s="21"/>
      <c r="AQ752" s="21">
        <v>750</v>
      </c>
      <c r="AR752" s="21" t="s">
        <v>2001</v>
      </c>
      <c r="AS752" s="21"/>
      <c r="AT752" s="21" t="s">
        <v>1004</v>
      </c>
      <c r="AU752" s="21" t="s">
        <v>3005</v>
      </c>
      <c r="AV752" s="21"/>
      <c r="AW752" s="21" t="s">
        <v>4004</v>
      </c>
    </row>
    <row r="753" spans="5:49" x14ac:dyDescent="0.25">
      <c r="E753">
        <v>750</v>
      </c>
      <c r="F753" s="21" t="s">
        <v>1004</v>
      </c>
      <c r="G753" s="21" t="s">
        <v>5025</v>
      </c>
      <c r="I753" s="21"/>
      <c r="J753" s="21"/>
      <c r="K753" s="21"/>
      <c r="L753" s="21"/>
      <c r="M753" s="21">
        <v>746</v>
      </c>
      <c r="O753" s="21"/>
      <c r="P753" s="21"/>
      <c r="Q753" s="21"/>
      <c r="R753" s="21"/>
      <c r="S753" s="21">
        <v>760</v>
      </c>
      <c r="U753" s="21"/>
      <c r="V753" s="26"/>
      <c r="Y753" s="21" t="s">
        <v>2001</v>
      </c>
      <c r="Z753" s="21" t="s">
        <v>1004</v>
      </c>
      <c r="AA753" s="21"/>
      <c r="AB753" s="84" t="s">
        <v>3005</v>
      </c>
      <c r="AC753" s="21" t="s">
        <v>4004</v>
      </c>
      <c r="AD753" s="21"/>
      <c r="AE753" s="21">
        <v>750</v>
      </c>
      <c r="AG753" s="21"/>
      <c r="AH753" s="21"/>
      <c r="AI753" s="21"/>
      <c r="AJ753" s="21"/>
      <c r="AK753" s="21">
        <v>760</v>
      </c>
      <c r="AM753" s="21"/>
      <c r="AN753" s="26"/>
      <c r="AO753" s="21"/>
      <c r="AP753" s="21"/>
      <c r="AQ753" s="21">
        <v>751</v>
      </c>
      <c r="AR753" s="21" t="s">
        <v>2002</v>
      </c>
      <c r="AS753" s="21"/>
      <c r="AT753" s="21" t="s">
        <v>1005</v>
      </c>
      <c r="AU753" s="21" t="s">
        <v>3006</v>
      </c>
      <c r="AV753" s="21"/>
      <c r="AW753" s="21" t="s">
        <v>4005</v>
      </c>
    </row>
    <row r="754" spans="5:49" x14ac:dyDescent="0.25">
      <c r="E754">
        <v>751</v>
      </c>
      <c r="F754" s="21" t="s">
        <v>1005</v>
      </c>
      <c r="G754" s="21" t="s">
        <v>5026</v>
      </c>
      <c r="I754" s="21"/>
      <c r="J754" s="21"/>
      <c r="K754" s="21"/>
      <c r="L754" s="21"/>
      <c r="M754" s="21">
        <v>747</v>
      </c>
      <c r="O754" s="21"/>
      <c r="P754" s="21"/>
      <c r="Q754" s="21"/>
      <c r="R754" s="21"/>
      <c r="S754" s="21">
        <v>761</v>
      </c>
      <c r="U754" s="21"/>
      <c r="V754" s="26"/>
      <c r="Y754" s="21" t="s">
        <v>2002</v>
      </c>
      <c r="Z754" s="21" t="s">
        <v>1005</v>
      </c>
      <c r="AA754" s="21"/>
      <c r="AB754" s="84" t="s">
        <v>3006</v>
      </c>
      <c r="AC754" s="21" t="s">
        <v>4005</v>
      </c>
      <c r="AD754" s="21"/>
      <c r="AE754" s="21">
        <v>751</v>
      </c>
      <c r="AG754" s="21"/>
      <c r="AH754" s="21"/>
      <c r="AI754" s="21"/>
      <c r="AJ754" s="21"/>
      <c r="AK754" s="21">
        <v>761</v>
      </c>
      <c r="AM754" s="21"/>
      <c r="AN754" s="26"/>
      <c r="AO754" s="21"/>
      <c r="AP754" s="21"/>
      <c r="AQ754" s="21">
        <v>752</v>
      </c>
      <c r="AR754" s="21" t="s">
        <v>2003</v>
      </c>
      <c r="AS754" s="21"/>
      <c r="AT754" s="21" t="s">
        <v>1006</v>
      </c>
      <c r="AU754" s="21" t="s">
        <v>3007</v>
      </c>
      <c r="AV754" s="21"/>
      <c r="AW754" s="21" t="s">
        <v>4006</v>
      </c>
    </row>
    <row r="755" spans="5:49" x14ac:dyDescent="0.25">
      <c r="E755">
        <v>752</v>
      </c>
      <c r="F755" s="21" t="s">
        <v>1006</v>
      </c>
      <c r="G755" s="21" t="s">
        <v>5027</v>
      </c>
      <c r="I755" s="21"/>
      <c r="J755" s="21"/>
      <c r="K755" s="21"/>
      <c r="L755" s="21"/>
      <c r="M755" s="21">
        <v>748</v>
      </c>
      <c r="O755" s="21"/>
      <c r="P755" s="21"/>
      <c r="Q755" s="21"/>
      <c r="R755" s="21"/>
      <c r="S755" s="21">
        <v>762</v>
      </c>
      <c r="U755" s="21"/>
      <c r="V755" s="26"/>
      <c r="Y755" s="21" t="s">
        <v>2003</v>
      </c>
      <c r="Z755" s="21" t="s">
        <v>1006</v>
      </c>
      <c r="AA755" s="21"/>
      <c r="AB755" s="84" t="s">
        <v>3007</v>
      </c>
      <c r="AC755" s="21" t="s">
        <v>4006</v>
      </c>
      <c r="AD755" s="21"/>
      <c r="AE755" s="21">
        <v>752</v>
      </c>
      <c r="AG755" s="21"/>
      <c r="AH755" s="21"/>
      <c r="AI755" s="21"/>
      <c r="AJ755" s="21"/>
      <c r="AK755" s="21">
        <v>762</v>
      </c>
      <c r="AM755" s="21"/>
      <c r="AN755" s="26"/>
      <c r="AO755" s="21"/>
      <c r="AP755" s="21"/>
      <c r="AQ755" s="21">
        <v>753</v>
      </c>
      <c r="AR755" s="21" t="s">
        <v>2004</v>
      </c>
      <c r="AS755" s="21"/>
      <c r="AT755" s="21" t="s">
        <v>1007</v>
      </c>
      <c r="AU755" s="21" t="s">
        <v>3008</v>
      </c>
      <c r="AV755" s="21"/>
      <c r="AW755" s="21" t="s">
        <v>4007</v>
      </c>
    </row>
    <row r="756" spans="5:49" x14ac:dyDescent="0.25">
      <c r="E756">
        <v>753</v>
      </c>
      <c r="F756" s="21" t="s">
        <v>1007</v>
      </c>
      <c r="G756" s="21" t="s">
        <v>5028</v>
      </c>
      <c r="I756" s="21"/>
      <c r="J756" s="21"/>
      <c r="K756" s="21"/>
      <c r="L756" s="21"/>
      <c r="M756" s="21">
        <v>749</v>
      </c>
      <c r="O756" s="21"/>
      <c r="P756" s="21"/>
      <c r="Q756" s="21"/>
      <c r="R756" s="21"/>
      <c r="S756" s="21">
        <v>763</v>
      </c>
      <c r="U756" s="21"/>
      <c r="V756" s="26"/>
      <c r="Y756" s="21" t="s">
        <v>2004</v>
      </c>
      <c r="Z756" s="21" t="s">
        <v>1007</v>
      </c>
      <c r="AA756" s="21"/>
      <c r="AB756" s="84" t="s">
        <v>3008</v>
      </c>
      <c r="AC756" s="21" t="s">
        <v>4007</v>
      </c>
      <c r="AD756" s="21"/>
      <c r="AE756" s="21">
        <v>753</v>
      </c>
      <c r="AG756" s="21"/>
      <c r="AH756" s="21"/>
      <c r="AI756" s="21"/>
      <c r="AJ756" s="21"/>
      <c r="AK756" s="21">
        <v>763</v>
      </c>
      <c r="AM756" s="21"/>
      <c r="AN756" s="26"/>
      <c r="AO756" s="21"/>
      <c r="AP756" s="21"/>
      <c r="AQ756" s="21">
        <v>754</v>
      </c>
      <c r="AR756" s="21" t="s">
        <v>2005</v>
      </c>
      <c r="AS756" s="21"/>
      <c r="AT756" s="21" t="s">
        <v>1008</v>
      </c>
      <c r="AU756" s="21" t="s">
        <v>3009</v>
      </c>
      <c r="AV756" s="21"/>
      <c r="AW756" s="21" t="s">
        <v>4008</v>
      </c>
    </row>
    <row r="757" spans="5:49" x14ac:dyDescent="0.25">
      <c r="E757">
        <v>754</v>
      </c>
      <c r="F757" s="21" t="s">
        <v>1008</v>
      </c>
      <c r="G757" s="21" t="s">
        <v>5029</v>
      </c>
      <c r="I757" s="21"/>
      <c r="J757" s="21"/>
      <c r="K757" s="21"/>
      <c r="L757" s="21"/>
      <c r="M757" s="21">
        <v>750</v>
      </c>
      <c r="O757" s="21"/>
      <c r="P757" s="21"/>
      <c r="Q757" s="21"/>
      <c r="R757" s="21"/>
      <c r="S757" s="21">
        <v>764</v>
      </c>
      <c r="U757" s="21"/>
      <c r="V757" s="26"/>
      <c r="Y757" s="21" t="s">
        <v>2005</v>
      </c>
      <c r="Z757" s="21" t="s">
        <v>1008</v>
      </c>
      <c r="AA757" s="21"/>
      <c r="AB757" s="84" t="s">
        <v>3009</v>
      </c>
      <c r="AC757" s="21" t="s">
        <v>4008</v>
      </c>
      <c r="AD757" s="21"/>
      <c r="AE757" s="21">
        <v>754</v>
      </c>
      <c r="AG757" s="21"/>
      <c r="AH757" s="21"/>
      <c r="AI757" s="21"/>
      <c r="AJ757" s="21"/>
      <c r="AK757" s="21">
        <v>764</v>
      </c>
      <c r="AM757" s="21"/>
      <c r="AN757" s="26"/>
      <c r="AO757" s="21"/>
      <c r="AP757" s="21"/>
      <c r="AQ757" s="21">
        <v>755</v>
      </c>
      <c r="AR757" s="21" t="s">
        <v>2006</v>
      </c>
      <c r="AS757" s="21"/>
      <c r="AT757" s="21" t="s">
        <v>1009</v>
      </c>
      <c r="AU757" s="21" t="s">
        <v>3010</v>
      </c>
      <c r="AV757" s="21"/>
      <c r="AW757" s="21" t="s">
        <v>4009</v>
      </c>
    </row>
    <row r="758" spans="5:49" x14ac:dyDescent="0.25">
      <c r="E758">
        <v>755</v>
      </c>
      <c r="F758" s="21" t="s">
        <v>1009</v>
      </c>
      <c r="G758" s="21" t="s">
        <v>5030</v>
      </c>
      <c r="I758" s="21"/>
      <c r="J758" s="21"/>
      <c r="K758" s="21"/>
      <c r="L758" s="21"/>
      <c r="M758" s="21">
        <v>751</v>
      </c>
      <c r="O758" s="21"/>
      <c r="P758" s="21"/>
      <c r="Q758" s="21"/>
      <c r="R758" s="21"/>
      <c r="S758" s="21">
        <v>765</v>
      </c>
      <c r="U758" s="21"/>
      <c r="V758" s="26"/>
      <c r="Y758" s="21" t="s">
        <v>2006</v>
      </c>
      <c r="Z758" s="21" t="s">
        <v>1009</v>
      </c>
      <c r="AA758" s="21"/>
      <c r="AB758" s="84" t="s">
        <v>3010</v>
      </c>
      <c r="AC758" s="21" t="s">
        <v>4009</v>
      </c>
      <c r="AD758" s="21"/>
      <c r="AE758" s="21">
        <v>755</v>
      </c>
      <c r="AG758" s="21"/>
      <c r="AH758" s="21"/>
      <c r="AI758" s="21"/>
      <c r="AJ758" s="21"/>
      <c r="AK758" s="21">
        <v>765</v>
      </c>
      <c r="AM758" s="21"/>
      <c r="AN758" s="26"/>
      <c r="AO758" s="21"/>
      <c r="AP758" s="21"/>
      <c r="AQ758" s="21">
        <v>756</v>
      </c>
      <c r="AR758" s="21" t="s">
        <v>2007</v>
      </c>
      <c r="AS758" s="21"/>
      <c r="AT758" s="21" t="s">
        <v>1010</v>
      </c>
      <c r="AU758" s="21" t="s">
        <v>3011</v>
      </c>
      <c r="AV758" s="21"/>
      <c r="AW758" s="21" t="s">
        <v>4010</v>
      </c>
    </row>
    <row r="759" spans="5:49" x14ac:dyDescent="0.25">
      <c r="E759">
        <v>756</v>
      </c>
      <c r="F759" s="21" t="s">
        <v>1010</v>
      </c>
      <c r="G759" s="21" t="s">
        <v>5031</v>
      </c>
      <c r="I759" s="21"/>
      <c r="J759" s="21"/>
      <c r="K759" s="21"/>
      <c r="L759" s="21"/>
      <c r="M759" s="21">
        <v>752</v>
      </c>
      <c r="O759" s="21"/>
      <c r="P759" s="21"/>
      <c r="Q759" s="21"/>
      <c r="R759" s="21"/>
      <c r="S759" s="21">
        <v>766</v>
      </c>
      <c r="U759" s="21"/>
      <c r="V759" s="26"/>
      <c r="Y759" s="21" t="s">
        <v>2007</v>
      </c>
      <c r="Z759" s="21" t="s">
        <v>1010</v>
      </c>
      <c r="AA759" s="21"/>
      <c r="AB759" s="84" t="s">
        <v>3011</v>
      </c>
      <c r="AC759" s="21" t="s">
        <v>4010</v>
      </c>
      <c r="AD759" s="21"/>
      <c r="AE759" s="21">
        <v>756</v>
      </c>
      <c r="AG759" s="21"/>
      <c r="AH759" s="21"/>
      <c r="AI759" s="21"/>
      <c r="AJ759" s="21"/>
      <c r="AK759" s="21">
        <v>766</v>
      </c>
      <c r="AM759" s="21"/>
      <c r="AN759" s="26"/>
      <c r="AO759" s="21"/>
      <c r="AP759" s="21"/>
      <c r="AQ759" s="21">
        <v>757</v>
      </c>
      <c r="AR759" s="21" t="s">
        <v>2008</v>
      </c>
      <c r="AS759" s="21"/>
      <c r="AT759" s="21" t="s">
        <v>1011</v>
      </c>
      <c r="AU759" s="21" t="s">
        <v>3012</v>
      </c>
      <c r="AV759" s="21"/>
      <c r="AW759" s="21" t="s">
        <v>4011</v>
      </c>
    </row>
    <row r="760" spans="5:49" x14ac:dyDescent="0.25">
      <c r="E760">
        <v>757</v>
      </c>
      <c r="F760" s="21" t="s">
        <v>1011</v>
      </c>
      <c r="G760" s="21" t="s">
        <v>5032</v>
      </c>
      <c r="I760" s="21"/>
      <c r="J760" s="21"/>
      <c r="K760" s="21"/>
      <c r="L760" s="21"/>
      <c r="M760" s="21">
        <v>753</v>
      </c>
      <c r="O760" s="21"/>
      <c r="P760" s="21"/>
      <c r="Q760" s="21"/>
      <c r="R760" s="21"/>
      <c r="S760" s="21">
        <v>767</v>
      </c>
      <c r="U760" s="21"/>
      <c r="V760" s="26"/>
      <c r="Y760" s="21" t="s">
        <v>2008</v>
      </c>
      <c r="Z760" s="21" t="s">
        <v>1011</v>
      </c>
      <c r="AA760" s="21"/>
      <c r="AB760" s="84" t="s">
        <v>3012</v>
      </c>
      <c r="AC760" s="21" t="s">
        <v>4011</v>
      </c>
      <c r="AD760" s="21"/>
      <c r="AE760" s="21">
        <v>757</v>
      </c>
      <c r="AG760" s="21"/>
      <c r="AH760" s="21"/>
      <c r="AI760" s="21"/>
      <c r="AJ760" s="21"/>
      <c r="AK760" s="21">
        <v>767</v>
      </c>
      <c r="AM760" s="21"/>
      <c r="AN760" s="26"/>
      <c r="AO760" s="21"/>
      <c r="AP760" s="21"/>
      <c r="AQ760" s="21">
        <v>758</v>
      </c>
      <c r="AR760" s="21" t="s">
        <v>2009</v>
      </c>
      <c r="AS760" s="21"/>
      <c r="AT760" s="21" t="s">
        <v>1012</v>
      </c>
      <c r="AU760" s="21" t="s">
        <v>3013</v>
      </c>
      <c r="AV760" s="21"/>
      <c r="AW760" s="21" t="s">
        <v>4012</v>
      </c>
    </row>
    <row r="761" spans="5:49" x14ac:dyDescent="0.25">
      <c r="E761">
        <v>758</v>
      </c>
      <c r="F761" s="21" t="s">
        <v>1012</v>
      </c>
      <c r="G761" s="21" t="s">
        <v>5033</v>
      </c>
      <c r="I761" s="21"/>
      <c r="J761" s="21"/>
      <c r="K761" s="21"/>
      <c r="L761" s="21"/>
      <c r="M761" s="21">
        <v>754</v>
      </c>
      <c r="O761" s="21"/>
      <c r="P761" s="21"/>
      <c r="Q761" s="21"/>
      <c r="R761" s="21"/>
      <c r="S761" s="21">
        <v>768</v>
      </c>
      <c r="U761" s="21"/>
      <c r="V761" s="26"/>
      <c r="Y761" s="21" t="s">
        <v>2009</v>
      </c>
      <c r="Z761" s="21" t="s">
        <v>1012</v>
      </c>
      <c r="AA761" s="21"/>
      <c r="AB761" s="84" t="s">
        <v>3013</v>
      </c>
      <c r="AC761" s="21" t="s">
        <v>4012</v>
      </c>
      <c r="AD761" s="21"/>
      <c r="AE761" s="21">
        <v>758</v>
      </c>
      <c r="AG761" s="21"/>
      <c r="AH761" s="21"/>
      <c r="AI761" s="21"/>
      <c r="AJ761" s="21"/>
      <c r="AK761" s="21">
        <v>768</v>
      </c>
      <c r="AM761" s="21"/>
      <c r="AN761" s="26"/>
      <c r="AO761" s="21"/>
      <c r="AP761" s="21"/>
      <c r="AQ761" s="21">
        <v>759</v>
      </c>
      <c r="AR761" s="21" t="s">
        <v>2010</v>
      </c>
      <c r="AS761" s="21"/>
      <c r="AT761" s="21" t="s">
        <v>1013</v>
      </c>
      <c r="AU761" s="21" t="s">
        <v>3014</v>
      </c>
      <c r="AV761" s="21"/>
      <c r="AW761" s="21" t="s">
        <v>4013</v>
      </c>
    </row>
    <row r="762" spans="5:49" x14ac:dyDescent="0.25">
      <c r="E762">
        <v>759</v>
      </c>
      <c r="F762" s="21" t="s">
        <v>1013</v>
      </c>
      <c r="G762" s="21" t="s">
        <v>5034</v>
      </c>
      <c r="I762" s="21"/>
      <c r="J762" s="21"/>
      <c r="K762" s="21"/>
      <c r="L762" s="21"/>
      <c r="M762" s="21">
        <v>755</v>
      </c>
      <c r="O762" s="21"/>
      <c r="P762" s="21"/>
      <c r="Q762" s="21"/>
      <c r="R762" s="21"/>
      <c r="S762" s="21">
        <v>769</v>
      </c>
      <c r="U762" s="21"/>
      <c r="V762" s="26"/>
      <c r="Y762" s="21" t="s">
        <v>2010</v>
      </c>
      <c r="Z762" s="21" t="s">
        <v>1013</v>
      </c>
      <c r="AA762" s="21"/>
      <c r="AB762" s="84" t="s">
        <v>3014</v>
      </c>
      <c r="AC762" s="21" t="s">
        <v>4013</v>
      </c>
      <c r="AD762" s="21"/>
      <c r="AE762" s="21">
        <v>759</v>
      </c>
      <c r="AG762" s="21"/>
      <c r="AH762" s="21"/>
      <c r="AI762" s="21"/>
      <c r="AJ762" s="21"/>
      <c r="AK762" s="21">
        <v>769</v>
      </c>
      <c r="AM762" s="21"/>
      <c r="AN762" s="26"/>
      <c r="AO762" s="21"/>
      <c r="AP762" s="21"/>
      <c r="AQ762" s="21">
        <v>760</v>
      </c>
      <c r="AR762" s="21" t="s">
        <v>2011</v>
      </c>
      <c r="AS762" s="21"/>
      <c r="AT762" s="21" t="s">
        <v>1014</v>
      </c>
      <c r="AU762" s="21" t="s">
        <v>3015</v>
      </c>
      <c r="AV762" s="21"/>
      <c r="AW762" s="21" t="s">
        <v>4014</v>
      </c>
    </row>
    <row r="763" spans="5:49" x14ac:dyDescent="0.25">
      <c r="E763">
        <v>760</v>
      </c>
      <c r="F763" s="21" t="s">
        <v>1014</v>
      </c>
      <c r="G763" s="21" t="s">
        <v>5035</v>
      </c>
      <c r="I763" s="21"/>
      <c r="J763" s="21"/>
      <c r="K763" s="21"/>
      <c r="L763" s="21"/>
      <c r="M763" s="21">
        <v>756</v>
      </c>
      <c r="O763" s="21"/>
      <c r="P763" s="21"/>
      <c r="Q763" s="21"/>
      <c r="R763" s="21"/>
      <c r="S763" s="21">
        <v>770</v>
      </c>
      <c r="U763" s="21"/>
      <c r="V763" s="26"/>
      <c r="Y763" s="21" t="s">
        <v>2011</v>
      </c>
      <c r="Z763" s="21" t="s">
        <v>1014</v>
      </c>
      <c r="AA763" s="21"/>
      <c r="AB763" s="84" t="s">
        <v>3015</v>
      </c>
      <c r="AC763" s="21" t="s">
        <v>4014</v>
      </c>
      <c r="AD763" s="21"/>
      <c r="AE763" s="21">
        <v>760</v>
      </c>
      <c r="AG763" s="21"/>
      <c r="AH763" s="21"/>
      <c r="AI763" s="21"/>
      <c r="AJ763" s="21"/>
      <c r="AK763" s="21">
        <v>770</v>
      </c>
      <c r="AM763" s="21"/>
      <c r="AN763" s="26"/>
      <c r="AO763" s="21"/>
      <c r="AP763" s="21"/>
      <c r="AQ763" s="21">
        <v>761</v>
      </c>
      <c r="AR763" s="21" t="s">
        <v>2012</v>
      </c>
      <c r="AS763" s="21"/>
      <c r="AT763" s="21" t="s">
        <v>1015</v>
      </c>
      <c r="AU763" s="21" t="s">
        <v>3016</v>
      </c>
      <c r="AV763" s="21"/>
      <c r="AW763" s="21" t="s">
        <v>4015</v>
      </c>
    </row>
    <row r="764" spans="5:49" x14ac:dyDescent="0.25">
      <c r="E764">
        <v>761</v>
      </c>
      <c r="F764" s="21" t="s">
        <v>1015</v>
      </c>
      <c r="G764" s="21" t="s">
        <v>5036</v>
      </c>
      <c r="I764" s="21"/>
      <c r="J764" s="21"/>
      <c r="K764" s="21"/>
      <c r="L764" s="21"/>
      <c r="M764" s="21">
        <v>757</v>
      </c>
      <c r="O764" s="21"/>
      <c r="P764" s="21"/>
      <c r="Q764" s="21"/>
      <c r="R764" s="21"/>
      <c r="S764" s="21">
        <v>771</v>
      </c>
      <c r="U764" s="21"/>
      <c r="V764" s="26"/>
      <c r="Y764" s="21" t="s">
        <v>2012</v>
      </c>
      <c r="Z764" s="21" t="s">
        <v>1015</v>
      </c>
      <c r="AA764" s="21"/>
      <c r="AB764" s="84" t="s">
        <v>3016</v>
      </c>
      <c r="AC764" s="21" t="s">
        <v>4015</v>
      </c>
      <c r="AD764" s="21"/>
      <c r="AE764" s="21">
        <v>761</v>
      </c>
      <c r="AG764" s="21"/>
      <c r="AH764" s="21"/>
      <c r="AI764" s="21"/>
      <c r="AJ764" s="21"/>
      <c r="AK764" s="21">
        <v>771</v>
      </c>
      <c r="AM764" s="21"/>
      <c r="AN764" s="26"/>
      <c r="AO764" s="21"/>
      <c r="AP764" s="21"/>
      <c r="AQ764" s="21">
        <v>762</v>
      </c>
      <c r="AR764" s="21" t="s">
        <v>2013</v>
      </c>
      <c r="AS764" s="21"/>
      <c r="AT764" s="21" t="s">
        <v>1016</v>
      </c>
      <c r="AU764" s="21" t="s">
        <v>3017</v>
      </c>
      <c r="AV764" s="21"/>
      <c r="AW764" s="21" t="s">
        <v>4016</v>
      </c>
    </row>
    <row r="765" spans="5:49" x14ac:dyDescent="0.25">
      <c r="E765">
        <v>762</v>
      </c>
      <c r="F765" s="21" t="s">
        <v>1016</v>
      </c>
      <c r="G765" s="21" t="s">
        <v>5037</v>
      </c>
      <c r="I765" s="21"/>
      <c r="J765" s="21"/>
      <c r="K765" s="21"/>
      <c r="L765" s="21"/>
      <c r="M765" s="21">
        <v>758</v>
      </c>
      <c r="O765" s="21"/>
      <c r="P765" s="21"/>
      <c r="Q765" s="21"/>
      <c r="R765" s="21"/>
      <c r="S765" s="21">
        <v>772</v>
      </c>
      <c r="U765" s="21"/>
      <c r="V765" s="26"/>
      <c r="Y765" s="21" t="s">
        <v>2013</v>
      </c>
      <c r="Z765" s="21" t="s">
        <v>1016</v>
      </c>
      <c r="AA765" s="21"/>
      <c r="AB765" s="84" t="s">
        <v>3017</v>
      </c>
      <c r="AC765" s="21" t="s">
        <v>4016</v>
      </c>
      <c r="AD765" s="21"/>
      <c r="AE765" s="21">
        <v>762</v>
      </c>
      <c r="AG765" s="21"/>
      <c r="AH765" s="21"/>
      <c r="AI765" s="21"/>
      <c r="AJ765" s="21"/>
      <c r="AK765" s="21">
        <v>772</v>
      </c>
      <c r="AM765" s="21"/>
      <c r="AN765" s="26"/>
      <c r="AO765" s="21"/>
      <c r="AP765" s="21"/>
      <c r="AQ765" s="21">
        <v>763</v>
      </c>
      <c r="AR765" s="21" t="s">
        <v>2014</v>
      </c>
      <c r="AS765" s="21"/>
      <c r="AT765" s="21" t="s">
        <v>1017</v>
      </c>
      <c r="AU765" s="21" t="s">
        <v>3018</v>
      </c>
      <c r="AV765" s="21"/>
      <c r="AW765" s="21" t="s">
        <v>4017</v>
      </c>
    </row>
    <row r="766" spans="5:49" x14ac:dyDescent="0.25">
      <c r="E766">
        <v>763</v>
      </c>
      <c r="F766" s="21" t="s">
        <v>1017</v>
      </c>
      <c r="G766" s="21" t="s">
        <v>5038</v>
      </c>
      <c r="I766" s="21"/>
      <c r="J766" s="21"/>
      <c r="K766" s="21"/>
      <c r="L766" s="21"/>
      <c r="M766" s="21">
        <v>759</v>
      </c>
      <c r="O766" s="21"/>
      <c r="P766" s="21"/>
      <c r="Q766" s="21"/>
      <c r="R766" s="21"/>
      <c r="S766" s="21">
        <v>773</v>
      </c>
      <c r="U766" s="21"/>
      <c r="V766" s="26"/>
      <c r="Y766" s="21" t="s">
        <v>2014</v>
      </c>
      <c r="Z766" s="21" t="s">
        <v>1017</v>
      </c>
      <c r="AA766" s="21"/>
      <c r="AB766" s="84" t="s">
        <v>3018</v>
      </c>
      <c r="AC766" s="21" t="s">
        <v>4017</v>
      </c>
      <c r="AD766" s="21"/>
      <c r="AE766" s="21">
        <v>763</v>
      </c>
      <c r="AG766" s="21"/>
      <c r="AH766" s="21"/>
      <c r="AI766" s="21"/>
      <c r="AJ766" s="21"/>
      <c r="AK766" s="21">
        <v>773</v>
      </c>
      <c r="AM766" s="21"/>
      <c r="AN766" s="26"/>
      <c r="AO766" s="21"/>
      <c r="AP766" s="21"/>
      <c r="AQ766" s="21">
        <v>764</v>
      </c>
      <c r="AR766" s="21" t="s">
        <v>2015</v>
      </c>
      <c r="AS766" s="21"/>
      <c r="AT766" s="21" t="s">
        <v>1018</v>
      </c>
      <c r="AU766" s="21" t="s">
        <v>3019</v>
      </c>
      <c r="AV766" s="21"/>
      <c r="AW766" s="21" t="s">
        <v>4018</v>
      </c>
    </row>
    <row r="767" spans="5:49" x14ac:dyDescent="0.25">
      <c r="E767">
        <v>764</v>
      </c>
      <c r="F767" s="21" t="s">
        <v>1018</v>
      </c>
      <c r="G767" s="21" t="s">
        <v>5039</v>
      </c>
      <c r="I767" s="21"/>
      <c r="J767" s="21"/>
      <c r="K767" s="21"/>
      <c r="L767" s="21"/>
      <c r="M767" s="21">
        <v>760</v>
      </c>
      <c r="O767" s="21"/>
      <c r="P767" s="21"/>
      <c r="Q767" s="21"/>
      <c r="R767" s="21"/>
      <c r="S767" s="21">
        <v>774</v>
      </c>
      <c r="U767" s="21"/>
      <c r="V767" s="26"/>
      <c r="Y767" s="21" t="s">
        <v>2015</v>
      </c>
      <c r="Z767" s="21" t="s">
        <v>1018</v>
      </c>
      <c r="AA767" s="21"/>
      <c r="AB767" s="84" t="s">
        <v>3019</v>
      </c>
      <c r="AC767" s="21" t="s">
        <v>4018</v>
      </c>
      <c r="AD767" s="21"/>
      <c r="AE767" s="21">
        <v>764</v>
      </c>
      <c r="AG767" s="21"/>
      <c r="AH767" s="21"/>
      <c r="AI767" s="21"/>
      <c r="AJ767" s="21"/>
      <c r="AK767" s="21">
        <v>774</v>
      </c>
      <c r="AM767" s="21"/>
      <c r="AN767" s="26"/>
      <c r="AO767" s="21"/>
      <c r="AP767" s="21"/>
      <c r="AQ767" s="21">
        <v>765</v>
      </c>
      <c r="AR767" s="21" t="s">
        <v>2016</v>
      </c>
      <c r="AS767" s="21"/>
      <c r="AT767" s="21" t="s">
        <v>1019</v>
      </c>
      <c r="AU767" s="21" t="s">
        <v>3020</v>
      </c>
      <c r="AV767" s="21"/>
      <c r="AW767" s="21" t="s">
        <v>4019</v>
      </c>
    </row>
    <row r="768" spans="5:49" x14ac:dyDescent="0.25">
      <c r="E768">
        <v>765</v>
      </c>
      <c r="F768" s="21" t="s">
        <v>1019</v>
      </c>
      <c r="G768" s="21" t="s">
        <v>5040</v>
      </c>
      <c r="I768" s="21"/>
      <c r="J768" s="21"/>
      <c r="K768" s="21"/>
      <c r="L768" s="21"/>
      <c r="M768" s="21">
        <v>761</v>
      </c>
      <c r="O768" s="21"/>
      <c r="P768" s="21"/>
      <c r="Q768" s="21"/>
      <c r="R768" s="21"/>
      <c r="S768" s="21">
        <v>775</v>
      </c>
      <c r="U768" s="21"/>
      <c r="V768" s="26"/>
      <c r="Y768" s="21" t="s">
        <v>2016</v>
      </c>
      <c r="Z768" s="21" t="s">
        <v>1019</v>
      </c>
      <c r="AA768" s="21"/>
      <c r="AB768" s="84" t="s">
        <v>3020</v>
      </c>
      <c r="AC768" s="21" t="s">
        <v>4019</v>
      </c>
      <c r="AD768" s="21"/>
      <c r="AE768" s="21">
        <v>765</v>
      </c>
      <c r="AG768" s="21"/>
      <c r="AH768" s="21"/>
      <c r="AI768" s="21"/>
      <c r="AJ768" s="21"/>
      <c r="AK768" s="21">
        <v>775</v>
      </c>
      <c r="AM768" s="21"/>
      <c r="AN768" s="26"/>
      <c r="AO768" s="21"/>
      <c r="AP768" s="21"/>
      <c r="AQ768" s="21">
        <v>766</v>
      </c>
      <c r="AR768" s="21" t="s">
        <v>2017</v>
      </c>
      <c r="AS768" s="21"/>
      <c r="AT768" s="21" t="s">
        <v>1020</v>
      </c>
      <c r="AU768" s="21" t="s">
        <v>3021</v>
      </c>
      <c r="AV768" s="21"/>
      <c r="AW768" s="21" t="s">
        <v>4020</v>
      </c>
    </row>
    <row r="769" spans="5:49" x14ac:dyDescent="0.25">
      <c r="E769">
        <v>766</v>
      </c>
      <c r="F769" s="21" t="s">
        <v>1020</v>
      </c>
      <c r="G769" s="21" t="s">
        <v>5041</v>
      </c>
      <c r="I769" s="21"/>
      <c r="J769" s="21"/>
      <c r="K769" s="21"/>
      <c r="L769" s="21"/>
      <c r="M769" s="21">
        <v>762</v>
      </c>
      <c r="O769" s="21"/>
      <c r="P769" s="21"/>
      <c r="Q769" s="21"/>
      <c r="R769" s="21"/>
      <c r="S769" s="21">
        <v>776</v>
      </c>
      <c r="U769" s="21"/>
      <c r="V769" s="26"/>
      <c r="Y769" s="21" t="s">
        <v>2017</v>
      </c>
      <c r="Z769" s="21" t="s">
        <v>1020</v>
      </c>
      <c r="AA769" s="21"/>
      <c r="AB769" s="84" t="s">
        <v>3021</v>
      </c>
      <c r="AC769" s="21" t="s">
        <v>4020</v>
      </c>
      <c r="AD769" s="21"/>
      <c r="AE769" s="21">
        <v>766</v>
      </c>
      <c r="AG769" s="21"/>
      <c r="AH769" s="21"/>
      <c r="AI769" s="21"/>
      <c r="AJ769" s="21"/>
      <c r="AK769" s="21">
        <v>776</v>
      </c>
      <c r="AM769" s="21"/>
      <c r="AN769" s="26"/>
      <c r="AO769" s="21"/>
      <c r="AP769" s="21"/>
      <c r="AQ769" s="21">
        <v>767</v>
      </c>
      <c r="AR769" s="21" t="s">
        <v>2018</v>
      </c>
      <c r="AS769" s="21"/>
      <c r="AT769" s="21" t="s">
        <v>1021</v>
      </c>
      <c r="AU769" s="21" t="s">
        <v>3022</v>
      </c>
      <c r="AV769" s="21"/>
      <c r="AW769" s="21" t="s">
        <v>4021</v>
      </c>
    </row>
    <row r="770" spans="5:49" x14ac:dyDescent="0.25">
      <c r="E770">
        <v>767</v>
      </c>
      <c r="F770" s="21" t="s">
        <v>1021</v>
      </c>
      <c r="G770" s="21" t="s">
        <v>5042</v>
      </c>
      <c r="I770" s="21"/>
      <c r="J770" s="21"/>
      <c r="K770" s="21"/>
      <c r="L770" s="21"/>
      <c r="M770" s="21">
        <v>763</v>
      </c>
      <c r="O770" s="21"/>
      <c r="P770" s="21"/>
      <c r="Q770" s="21"/>
      <c r="R770" s="21"/>
      <c r="S770" s="21">
        <v>777</v>
      </c>
      <c r="U770" s="21"/>
      <c r="V770" s="26"/>
      <c r="Y770" s="21" t="s">
        <v>2018</v>
      </c>
      <c r="Z770" s="21" t="s">
        <v>1021</v>
      </c>
      <c r="AA770" s="21"/>
      <c r="AB770" s="84" t="s">
        <v>3022</v>
      </c>
      <c r="AC770" s="21" t="s">
        <v>4021</v>
      </c>
      <c r="AD770" s="21"/>
      <c r="AE770" s="21">
        <v>767</v>
      </c>
      <c r="AG770" s="21"/>
      <c r="AH770" s="21"/>
      <c r="AI770" s="21"/>
      <c r="AJ770" s="21"/>
      <c r="AK770" s="21">
        <v>777</v>
      </c>
      <c r="AM770" s="21"/>
      <c r="AN770" s="26"/>
      <c r="AO770" s="21"/>
      <c r="AP770" s="21"/>
      <c r="AQ770" s="21">
        <v>768</v>
      </c>
      <c r="AR770" s="21" t="s">
        <v>2019</v>
      </c>
      <c r="AS770" s="21"/>
      <c r="AT770" s="21" t="s">
        <v>1022</v>
      </c>
      <c r="AU770" s="21" t="s">
        <v>3023</v>
      </c>
      <c r="AV770" s="21"/>
      <c r="AW770" s="21" t="s">
        <v>4022</v>
      </c>
    </row>
    <row r="771" spans="5:49" x14ac:dyDescent="0.25">
      <c r="E771">
        <v>768</v>
      </c>
      <c r="F771" s="21" t="s">
        <v>1022</v>
      </c>
      <c r="G771" s="21" t="s">
        <v>5043</v>
      </c>
      <c r="I771" s="21"/>
      <c r="J771" s="21"/>
      <c r="K771" s="21"/>
      <c r="L771" s="21"/>
      <c r="M771" s="21">
        <v>764</v>
      </c>
      <c r="O771" s="21"/>
      <c r="P771" s="21"/>
      <c r="Q771" s="21"/>
      <c r="R771" s="21"/>
      <c r="S771" s="21">
        <v>778</v>
      </c>
      <c r="U771" s="21"/>
      <c r="V771" s="26"/>
      <c r="Y771" s="21" t="s">
        <v>2019</v>
      </c>
      <c r="Z771" s="21" t="s">
        <v>1022</v>
      </c>
      <c r="AA771" s="21"/>
      <c r="AB771" s="84" t="s">
        <v>3023</v>
      </c>
      <c r="AC771" s="21" t="s">
        <v>4022</v>
      </c>
      <c r="AD771" s="21"/>
      <c r="AE771" s="21">
        <v>768</v>
      </c>
      <c r="AG771" s="21"/>
      <c r="AH771" s="21"/>
      <c r="AI771" s="21"/>
      <c r="AJ771" s="21"/>
      <c r="AK771" s="21">
        <v>778</v>
      </c>
      <c r="AM771" s="21"/>
      <c r="AN771" s="26"/>
      <c r="AO771" s="21"/>
      <c r="AP771" s="21"/>
      <c r="AQ771" s="21">
        <v>769</v>
      </c>
      <c r="AR771" s="21" t="s">
        <v>2020</v>
      </c>
      <c r="AS771" s="21"/>
      <c r="AT771" s="21" t="s">
        <v>1023</v>
      </c>
      <c r="AU771" s="21" t="s">
        <v>3024</v>
      </c>
      <c r="AV771" s="21"/>
      <c r="AW771" s="21" t="s">
        <v>4023</v>
      </c>
    </row>
    <row r="772" spans="5:49" x14ac:dyDescent="0.25">
      <c r="E772">
        <v>769</v>
      </c>
      <c r="F772" s="21" t="s">
        <v>1023</v>
      </c>
      <c r="G772" s="21" t="s">
        <v>5044</v>
      </c>
      <c r="I772" s="21"/>
      <c r="J772" s="21"/>
      <c r="K772" s="21"/>
      <c r="L772" s="21"/>
      <c r="M772" s="21">
        <v>765</v>
      </c>
      <c r="O772" s="21"/>
      <c r="P772" s="21"/>
      <c r="Q772" s="21"/>
      <c r="R772" s="21"/>
      <c r="S772" s="21">
        <v>779</v>
      </c>
      <c r="U772" s="21"/>
      <c r="V772" s="26"/>
      <c r="Y772" s="21" t="s">
        <v>2020</v>
      </c>
      <c r="Z772" s="21" t="s">
        <v>1023</v>
      </c>
      <c r="AA772" s="21"/>
      <c r="AB772" s="84" t="s">
        <v>3024</v>
      </c>
      <c r="AC772" s="21" t="s">
        <v>4023</v>
      </c>
      <c r="AD772" s="21"/>
      <c r="AE772" s="21">
        <v>769</v>
      </c>
      <c r="AG772" s="21"/>
      <c r="AH772" s="21"/>
      <c r="AI772" s="21"/>
      <c r="AJ772" s="21"/>
      <c r="AK772" s="21">
        <v>779</v>
      </c>
      <c r="AM772" s="21"/>
      <c r="AN772" s="26"/>
      <c r="AO772" s="21"/>
      <c r="AP772" s="21"/>
      <c r="AQ772" s="21">
        <v>770</v>
      </c>
      <c r="AR772" s="21" t="s">
        <v>2021</v>
      </c>
      <c r="AS772" s="21"/>
      <c r="AT772" s="21" t="s">
        <v>1024</v>
      </c>
      <c r="AU772" s="21" t="s">
        <v>3025</v>
      </c>
      <c r="AV772" s="21"/>
      <c r="AW772" s="21" t="s">
        <v>4024</v>
      </c>
    </row>
    <row r="773" spans="5:49" x14ac:dyDescent="0.25">
      <c r="E773">
        <v>770</v>
      </c>
      <c r="F773" s="21" t="s">
        <v>1024</v>
      </c>
      <c r="G773" s="21" t="s">
        <v>5045</v>
      </c>
      <c r="I773" s="21"/>
      <c r="J773" s="21"/>
      <c r="K773" s="21"/>
      <c r="L773" s="21"/>
      <c r="M773" s="21">
        <v>766</v>
      </c>
      <c r="O773" s="21"/>
      <c r="P773" s="21"/>
      <c r="Q773" s="21"/>
      <c r="R773" s="21"/>
      <c r="S773" s="21">
        <v>780</v>
      </c>
      <c r="U773" s="21"/>
      <c r="V773" s="26"/>
      <c r="Y773" s="21" t="s">
        <v>2021</v>
      </c>
      <c r="Z773" s="21" t="s">
        <v>1024</v>
      </c>
      <c r="AA773" s="21"/>
      <c r="AB773" s="84" t="s">
        <v>3025</v>
      </c>
      <c r="AC773" s="21" t="s">
        <v>4024</v>
      </c>
      <c r="AD773" s="21"/>
      <c r="AE773" s="21">
        <v>770</v>
      </c>
      <c r="AG773" s="21"/>
      <c r="AH773" s="21"/>
      <c r="AI773" s="21"/>
      <c r="AJ773" s="21"/>
      <c r="AK773" s="21">
        <v>780</v>
      </c>
      <c r="AM773" s="21"/>
      <c r="AN773" s="26"/>
      <c r="AO773" s="21"/>
      <c r="AP773" s="21"/>
      <c r="AQ773" s="21">
        <v>771</v>
      </c>
      <c r="AR773" s="21" t="s">
        <v>2022</v>
      </c>
      <c r="AS773" s="21"/>
      <c r="AT773" s="21" t="s">
        <v>1025</v>
      </c>
      <c r="AU773" s="21" t="s">
        <v>3026</v>
      </c>
      <c r="AV773" s="21"/>
      <c r="AW773" s="21" t="s">
        <v>4025</v>
      </c>
    </row>
    <row r="774" spans="5:49" x14ac:dyDescent="0.25">
      <c r="E774">
        <v>771</v>
      </c>
      <c r="F774" s="21" t="s">
        <v>1025</v>
      </c>
      <c r="G774" s="21" t="s">
        <v>5046</v>
      </c>
      <c r="I774" s="21"/>
      <c r="J774" s="21"/>
      <c r="K774" s="21"/>
      <c r="L774" s="21"/>
      <c r="M774" s="21">
        <v>767</v>
      </c>
      <c r="O774" s="21"/>
      <c r="P774" s="21"/>
      <c r="Q774" s="21"/>
      <c r="R774" s="21"/>
      <c r="S774" s="21">
        <v>781</v>
      </c>
      <c r="U774" s="21"/>
      <c r="V774" s="26"/>
      <c r="Y774" s="21" t="s">
        <v>2022</v>
      </c>
      <c r="Z774" s="21" t="s">
        <v>1025</v>
      </c>
      <c r="AA774" s="21"/>
      <c r="AB774" s="84" t="s">
        <v>3026</v>
      </c>
      <c r="AC774" s="21" t="s">
        <v>4025</v>
      </c>
      <c r="AD774" s="21"/>
      <c r="AE774" s="21">
        <v>771</v>
      </c>
      <c r="AG774" s="21"/>
      <c r="AH774" s="21"/>
      <c r="AI774" s="21"/>
      <c r="AJ774" s="21"/>
      <c r="AK774" s="21">
        <v>781</v>
      </c>
      <c r="AM774" s="21"/>
      <c r="AN774" s="26"/>
      <c r="AO774" s="21"/>
      <c r="AP774" s="21"/>
      <c r="AQ774" s="21">
        <v>772</v>
      </c>
      <c r="AR774" s="21" t="s">
        <v>2023</v>
      </c>
      <c r="AS774" s="21"/>
      <c r="AT774" s="21" t="s">
        <v>1026</v>
      </c>
      <c r="AU774" s="21" t="s">
        <v>3027</v>
      </c>
      <c r="AV774" s="21"/>
      <c r="AW774" s="21" t="s">
        <v>4026</v>
      </c>
    </row>
    <row r="775" spans="5:49" x14ac:dyDescent="0.25">
      <c r="E775">
        <v>772</v>
      </c>
      <c r="F775" s="21" t="s">
        <v>1026</v>
      </c>
      <c r="G775" s="21" t="s">
        <v>5047</v>
      </c>
      <c r="I775" s="21"/>
      <c r="J775" s="21"/>
      <c r="K775" s="21"/>
      <c r="L775" s="21"/>
      <c r="M775" s="21">
        <v>768</v>
      </c>
      <c r="O775" s="21"/>
      <c r="P775" s="21"/>
      <c r="Q775" s="21"/>
      <c r="R775" s="21"/>
      <c r="S775" s="21">
        <v>782</v>
      </c>
      <c r="U775" s="21"/>
      <c r="V775" s="26"/>
      <c r="Y775" s="21" t="s">
        <v>2023</v>
      </c>
      <c r="Z775" s="21" t="s">
        <v>1026</v>
      </c>
      <c r="AA775" s="21"/>
      <c r="AB775" s="84" t="s">
        <v>3027</v>
      </c>
      <c r="AC775" s="21" t="s">
        <v>4026</v>
      </c>
      <c r="AD775" s="21"/>
      <c r="AE775" s="21">
        <v>772</v>
      </c>
      <c r="AG775" s="21"/>
      <c r="AH775" s="21"/>
      <c r="AI775" s="21"/>
      <c r="AJ775" s="21"/>
      <c r="AK775" s="21">
        <v>782</v>
      </c>
      <c r="AM775" s="21"/>
      <c r="AN775" s="26"/>
      <c r="AO775" s="21"/>
      <c r="AP775" s="21"/>
      <c r="AQ775" s="21">
        <v>773</v>
      </c>
      <c r="AR775" s="21" t="s">
        <v>2024</v>
      </c>
      <c r="AS775" s="21"/>
      <c r="AT775" s="21" t="s">
        <v>1027</v>
      </c>
      <c r="AU775" s="21" t="s">
        <v>3028</v>
      </c>
      <c r="AV775" s="21"/>
      <c r="AW775" s="21" t="s">
        <v>4027</v>
      </c>
    </row>
    <row r="776" spans="5:49" x14ac:dyDescent="0.25">
      <c r="E776">
        <v>773</v>
      </c>
      <c r="F776" s="21" t="s">
        <v>1027</v>
      </c>
      <c r="G776" s="21" t="s">
        <v>5048</v>
      </c>
      <c r="I776" s="21"/>
      <c r="J776" s="21"/>
      <c r="K776" s="21"/>
      <c r="L776" s="21"/>
      <c r="M776" s="21">
        <v>769</v>
      </c>
      <c r="O776" s="21"/>
      <c r="P776" s="21"/>
      <c r="Q776" s="21"/>
      <c r="R776" s="21"/>
      <c r="S776" s="21">
        <v>783</v>
      </c>
      <c r="U776" s="21"/>
      <c r="V776" s="26"/>
      <c r="Y776" s="21" t="s">
        <v>2024</v>
      </c>
      <c r="Z776" s="21" t="s">
        <v>1027</v>
      </c>
      <c r="AA776" s="21"/>
      <c r="AB776" s="84" t="s">
        <v>3028</v>
      </c>
      <c r="AC776" s="21" t="s">
        <v>4027</v>
      </c>
      <c r="AD776" s="21"/>
      <c r="AE776" s="21">
        <v>773</v>
      </c>
      <c r="AG776" s="21"/>
      <c r="AH776" s="21"/>
      <c r="AI776" s="21"/>
      <c r="AJ776" s="21"/>
      <c r="AK776" s="21">
        <v>783</v>
      </c>
      <c r="AM776" s="21"/>
      <c r="AN776" s="26"/>
      <c r="AO776" s="21"/>
      <c r="AP776" s="21"/>
      <c r="AQ776" s="21">
        <v>774</v>
      </c>
      <c r="AR776" s="21" t="s">
        <v>2025</v>
      </c>
      <c r="AS776" s="21"/>
      <c r="AT776" s="21" t="s">
        <v>1028</v>
      </c>
      <c r="AU776" s="21" t="s">
        <v>3029</v>
      </c>
      <c r="AV776" s="21"/>
      <c r="AW776" s="21" t="s">
        <v>4028</v>
      </c>
    </row>
    <row r="777" spans="5:49" x14ac:dyDescent="0.25">
      <c r="E777">
        <v>774</v>
      </c>
      <c r="F777" s="21" t="s">
        <v>1028</v>
      </c>
      <c r="G777" s="21" t="s">
        <v>5049</v>
      </c>
      <c r="I777" s="21"/>
      <c r="J777" s="21"/>
      <c r="K777" s="21"/>
      <c r="L777" s="21"/>
      <c r="M777" s="21">
        <v>770</v>
      </c>
      <c r="O777" s="21"/>
      <c r="P777" s="21"/>
      <c r="Q777" s="21"/>
      <c r="R777" s="21"/>
      <c r="S777" s="21">
        <v>784</v>
      </c>
      <c r="U777" s="21"/>
      <c r="V777" s="26"/>
      <c r="Y777" s="21" t="s">
        <v>2025</v>
      </c>
      <c r="Z777" s="21" t="s">
        <v>1028</v>
      </c>
      <c r="AA777" s="21"/>
      <c r="AB777" s="84" t="s">
        <v>3029</v>
      </c>
      <c r="AC777" s="21" t="s">
        <v>4028</v>
      </c>
      <c r="AD777" s="21"/>
      <c r="AE777" s="21">
        <v>774</v>
      </c>
      <c r="AG777" s="21"/>
      <c r="AH777" s="21"/>
      <c r="AI777" s="21"/>
      <c r="AJ777" s="21"/>
      <c r="AK777" s="21">
        <v>784</v>
      </c>
      <c r="AM777" s="21"/>
      <c r="AN777" s="26"/>
      <c r="AO777" s="21"/>
      <c r="AP777" s="21"/>
      <c r="AQ777" s="21">
        <v>775</v>
      </c>
      <c r="AR777" s="21" t="s">
        <v>2026</v>
      </c>
      <c r="AS777" s="21"/>
      <c r="AT777" s="21" t="s">
        <v>1029</v>
      </c>
      <c r="AU777" s="21" t="s">
        <v>3030</v>
      </c>
      <c r="AV777" s="21"/>
      <c r="AW777" s="21" t="s">
        <v>4029</v>
      </c>
    </row>
    <row r="778" spans="5:49" x14ac:dyDescent="0.25">
      <c r="E778">
        <v>775</v>
      </c>
      <c r="F778" s="21" t="s">
        <v>1029</v>
      </c>
      <c r="G778" s="21" t="s">
        <v>5050</v>
      </c>
      <c r="I778" s="21"/>
      <c r="J778" s="21"/>
      <c r="K778" s="21"/>
      <c r="L778" s="21"/>
      <c r="M778" s="21">
        <v>771</v>
      </c>
      <c r="O778" s="21"/>
      <c r="P778" s="21"/>
      <c r="Q778" s="21"/>
      <c r="R778" s="21"/>
      <c r="S778" s="21">
        <v>785</v>
      </c>
      <c r="U778" s="21"/>
      <c r="V778" s="26"/>
      <c r="Y778" s="21" t="s">
        <v>2026</v>
      </c>
      <c r="Z778" s="21" t="s">
        <v>1029</v>
      </c>
      <c r="AA778" s="21"/>
      <c r="AB778" s="84" t="s">
        <v>3030</v>
      </c>
      <c r="AC778" s="21" t="s">
        <v>4029</v>
      </c>
      <c r="AD778" s="21"/>
      <c r="AE778" s="21">
        <v>775</v>
      </c>
      <c r="AG778" s="21"/>
      <c r="AH778" s="21"/>
      <c r="AI778" s="21"/>
      <c r="AJ778" s="21"/>
      <c r="AK778" s="21">
        <v>785</v>
      </c>
      <c r="AM778" s="21"/>
      <c r="AN778" s="26"/>
      <c r="AO778" s="21"/>
      <c r="AP778" s="21"/>
      <c r="AQ778" s="21">
        <v>776</v>
      </c>
      <c r="AR778" s="21" t="s">
        <v>2027</v>
      </c>
      <c r="AS778" s="21"/>
      <c r="AT778" s="21" t="s">
        <v>1030</v>
      </c>
      <c r="AU778" s="21" t="s">
        <v>3031</v>
      </c>
      <c r="AV778" s="21"/>
      <c r="AW778" s="21" t="s">
        <v>4030</v>
      </c>
    </row>
    <row r="779" spans="5:49" x14ac:dyDescent="0.25">
      <c r="E779">
        <v>776</v>
      </c>
      <c r="F779" s="21" t="s">
        <v>1030</v>
      </c>
      <c r="G779" s="21" t="s">
        <v>5051</v>
      </c>
      <c r="I779" s="21"/>
      <c r="J779" s="21"/>
      <c r="K779" s="21"/>
      <c r="L779" s="21"/>
      <c r="M779" s="21">
        <v>772</v>
      </c>
      <c r="O779" s="21"/>
      <c r="P779" s="21"/>
      <c r="Q779" s="21"/>
      <c r="R779" s="21"/>
      <c r="S779" s="21">
        <v>786</v>
      </c>
      <c r="U779" s="21"/>
      <c r="V779" s="26"/>
      <c r="Y779" s="21" t="s">
        <v>2027</v>
      </c>
      <c r="Z779" s="21" t="s">
        <v>1030</v>
      </c>
      <c r="AA779" s="21"/>
      <c r="AB779" s="84" t="s">
        <v>3031</v>
      </c>
      <c r="AC779" s="21" t="s">
        <v>4030</v>
      </c>
      <c r="AD779" s="21"/>
      <c r="AE779" s="21">
        <v>776</v>
      </c>
      <c r="AG779" s="21"/>
      <c r="AH779" s="21"/>
      <c r="AI779" s="21"/>
      <c r="AJ779" s="21"/>
      <c r="AK779" s="21">
        <v>786</v>
      </c>
      <c r="AM779" s="21"/>
      <c r="AN779" s="26"/>
      <c r="AO779" s="21"/>
      <c r="AP779" s="21"/>
      <c r="AQ779" s="21">
        <v>777</v>
      </c>
      <c r="AR779" s="21" t="s">
        <v>2028</v>
      </c>
      <c r="AS779" s="21"/>
      <c r="AT779" s="21" t="s">
        <v>1031</v>
      </c>
      <c r="AU779" s="21" t="s">
        <v>3032</v>
      </c>
      <c r="AV779" s="21"/>
      <c r="AW779" s="21" t="s">
        <v>4031</v>
      </c>
    </row>
    <row r="780" spans="5:49" x14ac:dyDescent="0.25">
      <c r="E780">
        <v>777</v>
      </c>
      <c r="F780" s="21" t="s">
        <v>1031</v>
      </c>
      <c r="G780" s="21" t="s">
        <v>5052</v>
      </c>
      <c r="I780" s="21"/>
      <c r="J780" s="21"/>
      <c r="K780" s="21"/>
      <c r="L780" s="21"/>
      <c r="M780" s="21">
        <v>773</v>
      </c>
      <c r="O780" s="21"/>
      <c r="P780" s="21"/>
      <c r="Q780" s="21"/>
      <c r="R780" s="21"/>
      <c r="S780" s="21">
        <v>787</v>
      </c>
      <c r="U780" s="21"/>
      <c r="V780" s="26"/>
      <c r="Y780" s="21" t="s">
        <v>2028</v>
      </c>
      <c r="Z780" s="21" t="s">
        <v>1031</v>
      </c>
      <c r="AA780" s="21"/>
      <c r="AB780" s="84" t="s">
        <v>3032</v>
      </c>
      <c r="AC780" s="21" t="s">
        <v>4031</v>
      </c>
      <c r="AD780" s="21"/>
      <c r="AE780" s="21">
        <v>777</v>
      </c>
      <c r="AG780" s="21"/>
      <c r="AH780" s="21"/>
      <c r="AI780" s="21"/>
      <c r="AJ780" s="21"/>
      <c r="AK780" s="21">
        <v>787</v>
      </c>
      <c r="AM780" s="21"/>
      <c r="AN780" s="26"/>
      <c r="AO780" s="21"/>
      <c r="AP780" s="21"/>
      <c r="AQ780" s="21">
        <v>778</v>
      </c>
      <c r="AR780" s="21" t="s">
        <v>2029</v>
      </c>
      <c r="AS780" s="21"/>
      <c r="AT780" s="21" t="s">
        <v>1032</v>
      </c>
      <c r="AU780" s="21" t="s">
        <v>3033</v>
      </c>
      <c r="AV780" s="21"/>
      <c r="AW780" s="21" t="s">
        <v>4032</v>
      </c>
    </row>
    <row r="781" spans="5:49" x14ac:dyDescent="0.25">
      <c r="E781">
        <v>778</v>
      </c>
      <c r="F781" s="21" t="s">
        <v>1032</v>
      </c>
      <c r="G781" s="21" t="s">
        <v>5053</v>
      </c>
      <c r="I781" s="21"/>
      <c r="J781" s="21"/>
      <c r="K781" s="21"/>
      <c r="L781" s="21"/>
      <c r="M781" s="21">
        <v>774</v>
      </c>
      <c r="O781" s="21"/>
      <c r="P781" s="21"/>
      <c r="Q781" s="21"/>
      <c r="R781" s="21"/>
      <c r="S781" s="21">
        <v>788</v>
      </c>
      <c r="U781" s="21"/>
      <c r="V781" s="26"/>
      <c r="Y781" s="21" t="s">
        <v>2029</v>
      </c>
      <c r="Z781" s="21" t="s">
        <v>1032</v>
      </c>
      <c r="AA781" s="21"/>
      <c r="AB781" s="84" t="s">
        <v>3033</v>
      </c>
      <c r="AC781" s="21" t="s">
        <v>4032</v>
      </c>
      <c r="AD781" s="21"/>
      <c r="AE781" s="21">
        <v>778</v>
      </c>
      <c r="AG781" s="21"/>
      <c r="AH781" s="21"/>
      <c r="AI781" s="21"/>
      <c r="AJ781" s="21"/>
      <c r="AK781" s="21">
        <v>788</v>
      </c>
      <c r="AM781" s="21"/>
      <c r="AN781" s="26"/>
      <c r="AO781" s="21"/>
      <c r="AP781" s="21"/>
      <c r="AQ781" s="21">
        <v>779</v>
      </c>
      <c r="AR781" s="21" t="s">
        <v>2030</v>
      </c>
      <c r="AS781" s="21"/>
      <c r="AT781" s="21" t="s">
        <v>1033</v>
      </c>
      <c r="AU781" s="21" t="s">
        <v>3034</v>
      </c>
      <c r="AV781" s="21"/>
      <c r="AW781" s="21" t="s">
        <v>4033</v>
      </c>
    </row>
    <row r="782" spans="5:49" x14ac:dyDescent="0.25">
      <c r="E782">
        <v>779</v>
      </c>
      <c r="F782" s="21" t="s">
        <v>1033</v>
      </c>
      <c r="G782" s="21" t="s">
        <v>5054</v>
      </c>
      <c r="I782" s="21"/>
      <c r="J782" s="21"/>
      <c r="K782" s="21"/>
      <c r="L782" s="21"/>
      <c r="M782" s="21">
        <v>775</v>
      </c>
      <c r="O782" s="21"/>
      <c r="P782" s="21"/>
      <c r="Q782" s="21"/>
      <c r="R782" s="21"/>
      <c r="S782" s="21">
        <v>789</v>
      </c>
      <c r="U782" s="21"/>
      <c r="V782" s="26"/>
      <c r="Y782" s="21" t="s">
        <v>2030</v>
      </c>
      <c r="Z782" s="21" t="s">
        <v>1033</v>
      </c>
      <c r="AA782" s="21"/>
      <c r="AB782" s="84" t="s">
        <v>3034</v>
      </c>
      <c r="AC782" s="21" t="s">
        <v>4033</v>
      </c>
      <c r="AD782" s="21"/>
      <c r="AE782" s="21">
        <v>779</v>
      </c>
      <c r="AG782" s="21"/>
      <c r="AH782" s="21"/>
      <c r="AI782" s="21"/>
      <c r="AJ782" s="21"/>
      <c r="AK782" s="21">
        <v>789</v>
      </c>
      <c r="AM782" s="21"/>
      <c r="AN782" s="26"/>
      <c r="AO782" s="21"/>
      <c r="AP782" s="21"/>
      <c r="AQ782" s="21">
        <v>780</v>
      </c>
      <c r="AR782" s="21" t="s">
        <v>2031</v>
      </c>
      <c r="AS782" s="21"/>
      <c r="AT782" s="21" t="s">
        <v>1034</v>
      </c>
      <c r="AU782" s="21" t="s">
        <v>3035</v>
      </c>
      <c r="AV782" s="21"/>
      <c r="AW782" s="21" t="s">
        <v>4034</v>
      </c>
    </row>
    <row r="783" spans="5:49" x14ac:dyDescent="0.25">
      <c r="E783">
        <v>780</v>
      </c>
      <c r="F783" s="21" t="s">
        <v>1034</v>
      </c>
      <c r="G783" s="21" t="s">
        <v>5055</v>
      </c>
      <c r="I783" s="21"/>
      <c r="J783" s="21"/>
      <c r="K783" s="21"/>
      <c r="L783" s="21"/>
      <c r="M783" s="21">
        <v>776</v>
      </c>
      <c r="O783" s="21"/>
      <c r="P783" s="21"/>
      <c r="Q783" s="21"/>
      <c r="R783" s="21"/>
      <c r="S783" s="21">
        <v>790</v>
      </c>
      <c r="U783" s="21"/>
      <c r="V783" s="26"/>
      <c r="Y783" s="21" t="s">
        <v>2031</v>
      </c>
      <c r="Z783" s="21" t="s">
        <v>1034</v>
      </c>
      <c r="AA783" s="21"/>
      <c r="AB783" s="84" t="s">
        <v>3035</v>
      </c>
      <c r="AC783" s="21" t="s">
        <v>4034</v>
      </c>
      <c r="AD783" s="21"/>
      <c r="AE783" s="21">
        <v>780</v>
      </c>
      <c r="AG783" s="21"/>
      <c r="AH783" s="21"/>
      <c r="AI783" s="21"/>
      <c r="AJ783" s="21"/>
      <c r="AK783" s="21">
        <v>790</v>
      </c>
      <c r="AM783" s="21"/>
      <c r="AN783" s="26"/>
      <c r="AO783" s="21"/>
      <c r="AP783" s="21"/>
      <c r="AQ783" s="21">
        <v>781</v>
      </c>
      <c r="AR783" s="21" t="s">
        <v>2032</v>
      </c>
      <c r="AS783" s="21"/>
      <c r="AT783" s="21" t="s">
        <v>1035</v>
      </c>
      <c r="AU783" s="21" t="s">
        <v>3036</v>
      </c>
      <c r="AV783" s="21"/>
      <c r="AW783" s="21" t="s">
        <v>4035</v>
      </c>
    </row>
    <row r="784" spans="5:49" x14ac:dyDescent="0.25">
      <c r="E784">
        <v>781</v>
      </c>
      <c r="F784" s="21" t="s">
        <v>1035</v>
      </c>
      <c r="G784" s="21" t="s">
        <v>5056</v>
      </c>
      <c r="I784" s="21"/>
      <c r="J784" s="21"/>
      <c r="K784" s="21"/>
      <c r="L784" s="21"/>
      <c r="M784" s="21">
        <v>777</v>
      </c>
      <c r="O784" s="21"/>
      <c r="P784" s="21"/>
      <c r="Q784" s="21"/>
      <c r="R784" s="21"/>
      <c r="S784" s="21">
        <v>791</v>
      </c>
      <c r="U784" s="21"/>
      <c r="V784" s="26"/>
      <c r="Y784" s="21" t="s">
        <v>2032</v>
      </c>
      <c r="Z784" s="21" t="s">
        <v>1035</v>
      </c>
      <c r="AA784" s="21"/>
      <c r="AB784" s="84" t="s">
        <v>3036</v>
      </c>
      <c r="AC784" s="21" t="s">
        <v>4035</v>
      </c>
      <c r="AD784" s="21"/>
      <c r="AE784" s="21">
        <v>781</v>
      </c>
      <c r="AG784" s="21"/>
      <c r="AH784" s="21"/>
      <c r="AI784" s="21"/>
      <c r="AJ784" s="21"/>
      <c r="AK784" s="21">
        <v>791</v>
      </c>
      <c r="AM784" s="21"/>
      <c r="AN784" s="26"/>
      <c r="AO784" s="21"/>
      <c r="AP784" s="21"/>
      <c r="AQ784" s="21">
        <v>782</v>
      </c>
      <c r="AR784" s="21" t="s">
        <v>2033</v>
      </c>
      <c r="AS784" s="21"/>
      <c r="AT784" s="21" t="s">
        <v>1036</v>
      </c>
      <c r="AU784" s="21" t="s">
        <v>3037</v>
      </c>
      <c r="AV784" s="21"/>
      <c r="AW784" s="21" t="s">
        <v>4036</v>
      </c>
    </row>
    <row r="785" spans="5:49" x14ac:dyDescent="0.25">
      <c r="E785">
        <v>782</v>
      </c>
      <c r="F785" s="21" t="s">
        <v>1036</v>
      </c>
      <c r="G785" s="21" t="s">
        <v>5057</v>
      </c>
      <c r="I785" s="21"/>
      <c r="J785" s="21"/>
      <c r="K785" s="21"/>
      <c r="L785" s="21"/>
      <c r="M785" s="21">
        <v>778</v>
      </c>
      <c r="O785" s="21"/>
      <c r="P785" s="21"/>
      <c r="Q785" s="21"/>
      <c r="R785" s="21"/>
      <c r="S785" s="21">
        <v>792</v>
      </c>
      <c r="U785" s="21"/>
      <c r="V785" s="26"/>
      <c r="Y785" s="21" t="s">
        <v>2033</v>
      </c>
      <c r="Z785" s="21" t="s">
        <v>1036</v>
      </c>
      <c r="AA785" s="21"/>
      <c r="AB785" s="84" t="s">
        <v>3037</v>
      </c>
      <c r="AC785" s="21" t="s">
        <v>4036</v>
      </c>
      <c r="AD785" s="21"/>
      <c r="AE785" s="21">
        <v>782</v>
      </c>
      <c r="AG785" s="21"/>
      <c r="AH785" s="21"/>
      <c r="AI785" s="21"/>
      <c r="AJ785" s="21"/>
      <c r="AK785" s="21">
        <v>792</v>
      </c>
      <c r="AM785" s="21"/>
      <c r="AN785" s="26"/>
      <c r="AO785" s="21"/>
      <c r="AP785" s="21"/>
      <c r="AQ785" s="21">
        <v>783</v>
      </c>
      <c r="AR785" s="21" t="s">
        <v>2034</v>
      </c>
      <c r="AS785" s="21"/>
      <c r="AT785" s="21" t="s">
        <v>1037</v>
      </c>
      <c r="AU785" s="21" t="s">
        <v>3038</v>
      </c>
      <c r="AV785" s="21"/>
      <c r="AW785" s="21" t="s">
        <v>4037</v>
      </c>
    </row>
    <row r="786" spans="5:49" x14ac:dyDescent="0.25">
      <c r="E786">
        <v>783</v>
      </c>
      <c r="F786" s="21" t="s">
        <v>1037</v>
      </c>
      <c r="G786" s="21" t="s">
        <v>5058</v>
      </c>
      <c r="I786" s="21"/>
      <c r="J786" s="21"/>
      <c r="K786" s="21"/>
      <c r="L786" s="21"/>
      <c r="M786" s="21">
        <v>779</v>
      </c>
      <c r="O786" s="21"/>
      <c r="P786" s="21"/>
      <c r="Q786" s="21"/>
      <c r="R786" s="21"/>
      <c r="S786" s="21">
        <v>793</v>
      </c>
      <c r="U786" s="21"/>
      <c r="V786" s="26"/>
      <c r="Y786" s="21" t="s">
        <v>2034</v>
      </c>
      <c r="Z786" s="21" t="s">
        <v>1037</v>
      </c>
      <c r="AA786" s="21"/>
      <c r="AB786" s="84" t="s">
        <v>3038</v>
      </c>
      <c r="AC786" s="21" t="s">
        <v>4037</v>
      </c>
      <c r="AD786" s="21"/>
      <c r="AE786" s="21">
        <v>783</v>
      </c>
      <c r="AG786" s="21"/>
      <c r="AH786" s="21"/>
      <c r="AI786" s="21"/>
      <c r="AJ786" s="21"/>
      <c r="AK786" s="21">
        <v>793</v>
      </c>
      <c r="AM786" s="21"/>
      <c r="AN786" s="26"/>
      <c r="AO786" s="21"/>
      <c r="AP786" s="21"/>
      <c r="AQ786" s="21">
        <v>784</v>
      </c>
      <c r="AR786" s="21" t="s">
        <v>2035</v>
      </c>
      <c r="AS786" s="21"/>
      <c r="AT786" s="21" t="s">
        <v>1038</v>
      </c>
      <c r="AU786" s="21" t="s">
        <v>3039</v>
      </c>
      <c r="AV786" s="21"/>
      <c r="AW786" s="21" t="s">
        <v>4038</v>
      </c>
    </row>
    <row r="787" spans="5:49" x14ac:dyDescent="0.25">
      <c r="E787">
        <v>784</v>
      </c>
      <c r="F787" s="21" t="s">
        <v>1038</v>
      </c>
      <c r="G787" s="21" t="s">
        <v>5059</v>
      </c>
      <c r="I787" s="21"/>
      <c r="J787" s="21"/>
      <c r="K787" s="21"/>
      <c r="L787" s="21"/>
      <c r="M787" s="21">
        <v>780</v>
      </c>
      <c r="O787" s="21"/>
      <c r="P787" s="21"/>
      <c r="Q787" s="21"/>
      <c r="R787" s="21"/>
      <c r="S787" s="21">
        <v>794</v>
      </c>
      <c r="U787" s="21"/>
      <c r="V787" s="26"/>
      <c r="Y787" s="21" t="s">
        <v>2035</v>
      </c>
      <c r="Z787" s="21" t="s">
        <v>1038</v>
      </c>
      <c r="AA787" s="21"/>
      <c r="AB787" s="84" t="s">
        <v>3039</v>
      </c>
      <c r="AC787" s="21" t="s">
        <v>4038</v>
      </c>
      <c r="AD787" s="21"/>
      <c r="AE787" s="21">
        <v>784</v>
      </c>
      <c r="AG787" s="21"/>
      <c r="AH787" s="21"/>
      <c r="AI787" s="21"/>
      <c r="AJ787" s="21"/>
      <c r="AK787" s="21">
        <v>794</v>
      </c>
      <c r="AM787" s="21"/>
      <c r="AN787" s="26"/>
      <c r="AO787" s="21"/>
      <c r="AP787" s="21"/>
      <c r="AQ787" s="21">
        <v>785</v>
      </c>
      <c r="AR787" s="21" t="s">
        <v>2036</v>
      </c>
      <c r="AS787" s="21"/>
      <c r="AT787" s="21" t="s">
        <v>1039</v>
      </c>
      <c r="AU787" s="21" t="s">
        <v>3040</v>
      </c>
      <c r="AV787" s="21"/>
      <c r="AW787" s="21" t="s">
        <v>4039</v>
      </c>
    </row>
    <row r="788" spans="5:49" x14ac:dyDescent="0.25">
      <c r="E788">
        <v>785</v>
      </c>
      <c r="F788" s="21" t="s">
        <v>1039</v>
      </c>
      <c r="G788" s="21" t="s">
        <v>5060</v>
      </c>
      <c r="I788" s="21"/>
      <c r="J788" s="21"/>
      <c r="K788" s="21"/>
      <c r="L788" s="21"/>
      <c r="M788" s="21">
        <v>781</v>
      </c>
      <c r="O788" s="21"/>
      <c r="P788" s="21"/>
      <c r="Q788" s="21"/>
      <c r="R788" s="21"/>
      <c r="S788" s="21">
        <v>795</v>
      </c>
      <c r="U788" s="21"/>
      <c r="V788" s="26"/>
      <c r="Y788" s="21" t="s">
        <v>2036</v>
      </c>
      <c r="Z788" s="21" t="s">
        <v>1039</v>
      </c>
      <c r="AA788" s="21"/>
      <c r="AB788" s="84" t="s">
        <v>3040</v>
      </c>
      <c r="AC788" s="21" t="s">
        <v>4039</v>
      </c>
      <c r="AD788" s="21"/>
      <c r="AE788" s="21">
        <v>785</v>
      </c>
      <c r="AG788" s="21"/>
      <c r="AH788" s="21"/>
      <c r="AI788" s="21"/>
      <c r="AJ788" s="21"/>
      <c r="AK788" s="21">
        <v>795</v>
      </c>
      <c r="AM788" s="21"/>
      <c r="AN788" s="26"/>
      <c r="AO788" s="21"/>
      <c r="AP788" s="21"/>
      <c r="AQ788" s="21">
        <v>786</v>
      </c>
      <c r="AR788" s="21" t="s">
        <v>2037</v>
      </c>
      <c r="AS788" s="21"/>
      <c r="AT788" s="21" t="s">
        <v>1040</v>
      </c>
      <c r="AU788" s="21" t="s">
        <v>3041</v>
      </c>
      <c r="AV788" s="21"/>
      <c r="AW788" s="21" t="s">
        <v>4040</v>
      </c>
    </row>
    <row r="789" spans="5:49" x14ac:dyDescent="0.25">
      <c r="E789">
        <v>786</v>
      </c>
      <c r="F789" s="21" t="s">
        <v>1040</v>
      </c>
      <c r="G789" s="21" t="s">
        <v>5061</v>
      </c>
      <c r="I789" s="21"/>
      <c r="J789" s="21"/>
      <c r="K789" s="21"/>
      <c r="L789" s="21"/>
      <c r="M789" s="21">
        <v>782</v>
      </c>
      <c r="O789" s="21"/>
      <c r="P789" s="21"/>
      <c r="Q789" s="21"/>
      <c r="R789" s="21"/>
      <c r="S789" s="21">
        <v>796</v>
      </c>
      <c r="U789" s="21"/>
      <c r="V789" s="26"/>
      <c r="Y789" s="21" t="s">
        <v>2037</v>
      </c>
      <c r="Z789" s="21" t="s">
        <v>1040</v>
      </c>
      <c r="AA789" s="21"/>
      <c r="AB789" s="84" t="s">
        <v>3041</v>
      </c>
      <c r="AC789" s="21" t="s">
        <v>4040</v>
      </c>
      <c r="AD789" s="21"/>
      <c r="AE789" s="21">
        <v>786</v>
      </c>
      <c r="AG789" s="21"/>
      <c r="AH789" s="21"/>
      <c r="AI789" s="21"/>
      <c r="AJ789" s="21"/>
      <c r="AK789" s="21">
        <v>796</v>
      </c>
      <c r="AM789" s="21"/>
      <c r="AN789" s="26"/>
      <c r="AO789" s="21"/>
      <c r="AP789" s="21"/>
      <c r="AQ789" s="21">
        <v>787</v>
      </c>
      <c r="AR789" s="21" t="s">
        <v>2038</v>
      </c>
      <c r="AS789" s="21"/>
      <c r="AT789" s="21" t="s">
        <v>1041</v>
      </c>
      <c r="AU789" s="21" t="s">
        <v>3042</v>
      </c>
      <c r="AV789" s="21"/>
      <c r="AW789" s="21" t="s">
        <v>4041</v>
      </c>
    </row>
    <row r="790" spans="5:49" x14ac:dyDescent="0.25">
      <c r="E790">
        <v>787</v>
      </c>
      <c r="F790" s="21" t="s">
        <v>1041</v>
      </c>
      <c r="G790" s="21" t="s">
        <v>5062</v>
      </c>
      <c r="I790" s="21"/>
      <c r="J790" s="21"/>
      <c r="K790" s="21"/>
      <c r="L790" s="21"/>
      <c r="M790" s="21">
        <v>783</v>
      </c>
      <c r="O790" s="21"/>
      <c r="P790" s="21"/>
      <c r="Q790" s="21"/>
      <c r="R790" s="21"/>
      <c r="S790" s="21">
        <v>797</v>
      </c>
      <c r="U790" s="21"/>
      <c r="V790" s="26"/>
      <c r="Y790" s="21" t="s">
        <v>2038</v>
      </c>
      <c r="Z790" s="21" t="s">
        <v>1041</v>
      </c>
      <c r="AA790" s="21"/>
      <c r="AB790" s="84" t="s">
        <v>3042</v>
      </c>
      <c r="AC790" s="21" t="s">
        <v>4041</v>
      </c>
      <c r="AD790" s="21"/>
      <c r="AE790" s="21">
        <v>787</v>
      </c>
      <c r="AG790" s="21"/>
      <c r="AH790" s="21"/>
      <c r="AI790" s="21"/>
      <c r="AJ790" s="21"/>
      <c r="AK790" s="21">
        <v>797</v>
      </c>
      <c r="AM790" s="21"/>
      <c r="AN790" s="26"/>
      <c r="AO790" s="21"/>
      <c r="AP790" s="21"/>
      <c r="AQ790" s="21">
        <v>788</v>
      </c>
      <c r="AR790" s="21" t="s">
        <v>2039</v>
      </c>
      <c r="AS790" s="21"/>
      <c r="AT790" s="21" t="s">
        <v>1042</v>
      </c>
      <c r="AU790" s="21" t="s">
        <v>3043</v>
      </c>
      <c r="AV790" s="21"/>
      <c r="AW790" s="21" t="s">
        <v>4042</v>
      </c>
    </row>
    <row r="791" spans="5:49" x14ac:dyDescent="0.25">
      <c r="E791">
        <v>788</v>
      </c>
      <c r="F791" s="21" t="s">
        <v>1042</v>
      </c>
      <c r="G791" s="21" t="s">
        <v>5063</v>
      </c>
      <c r="I791" s="21"/>
      <c r="J791" s="21"/>
      <c r="K791" s="21"/>
      <c r="L791" s="21"/>
      <c r="M791" s="21">
        <v>784</v>
      </c>
      <c r="O791" s="21"/>
      <c r="P791" s="21"/>
      <c r="Q791" s="21"/>
      <c r="R791" s="21"/>
      <c r="S791" s="21">
        <v>798</v>
      </c>
      <c r="U791" s="21"/>
      <c r="V791" s="26"/>
      <c r="Y791" s="21" t="s">
        <v>2039</v>
      </c>
      <c r="Z791" s="21" t="s">
        <v>1042</v>
      </c>
      <c r="AA791" s="21"/>
      <c r="AB791" s="84" t="s">
        <v>3043</v>
      </c>
      <c r="AC791" s="21" t="s">
        <v>4042</v>
      </c>
      <c r="AD791" s="21"/>
      <c r="AE791" s="21">
        <v>788</v>
      </c>
      <c r="AG791" s="21"/>
      <c r="AH791" s="21"/>
      <c r="AI791" s="21"/>
      <c r="AJ791" s="21"/>
      <c r="AK791" s="21">
        <v>798</v>
      </c>
      <c r="AM791" s="21"/>
      <c r="AN791" s="26"/>
      <c r="AO791" s="21"/>
      <c r="AP791" s="21"/>
      <c r="AQ791" s="21">
        <v>789</v>
      </c>
      <c r="AR791" s="21" t="s">
        <v>2040</v>
      </c>
      <c r="AS791" s="21"/>
      <c r="AT791" s="21" t="s">
        <v>1043</v>
      </c>
      <c r="AU791" s="21" t="s">
        <v>3044</v>
      </c>
      <c r="AV791" s="21"/>
      <c r="AW791" s="21" t="s">
        <v>4043</v>
      </c>
    </row>
    <row r="792" spans="5:49" x14ac:dyDescent="0.25">
      <c r="E792">
        <v>789</v>
      </c>
      <c r="F792" s="21" t="s">
        <v>1043</v>
      </c>
      <c r="G792" s="21" t="s">
        <v>5064</v>
      </c>
      <c r="I792" s="21"/>
      <c r="J792" s="21"/>
      <c r="K792" s="21"/>
      <c r="L792" s="21"/>
      <c r="M792" s="21">
        <v>785</v>
      </c>
      <c r="O792" s="21"/>
      <c r="P792" s="21"/>
      <c r="Q792" s="21"/>
      <c r="R792" s="21"/>
      <c r="S792" s="21">
        <v>799</v>
      </c>
      <c r="U792" s="21"/>
      <c r="V792" s="26"/>
      <c r="Y792" s="21" t="s">
        <v>2040</v>
      </c>
      <c r="Z792" s="21" t="s">
        <v>1043</v>
      </c>
      <c r="AA792" s="21"/>
      <c r="AB792" s="84" t="s">
        <v>3044</v>
      </c>
      <c r="AC792" s="21" t="s">
        <v>4043</v>
      </c>
      <c r="AD792" s="21"/>
      <c r="AE792" s="21">
        <v>789</v>
      </c>
      <c r="AG792" s="21"/>
      <c r="AH792" s="21"/>
      <c r="AI792" s="21"/>
      <c r="AJ792" s="21"/>
      <c r="AK792" s="21">
        <v>799</v>
      </c>
      <c r="AM792" s="21"/>
      <c r="AN792" s="26"/>
      <c r="AO792" s="21"/>
      <c r="AP792" s="21"/>
      <c r="AQ792" s="21">
        <v>790</v>
      </c>
      <c r="AR792" s="21" t="s">
        <v>2041</v>
      </c>
      <c r="AS792" s="21"/>
      <c r="AT792" s="21" t="s">
        <v>1044</v>
      </c>
      <c r="AU792" s="21" t="s">
        <v>3045</v>
      </c>
      <c r="AV792" s="21"/>
      <c r="AW792" s="21" t="s">
        <v>4044</v>
      </c>
    </row>
    <row r="793" spans="5:49" x14ac:dyDescent="0.25">
      <c r="E793">
        <v>790</v>
      </c>
      <c r="F793" s="21" t="s">
        <v>1044</v>
      </c>
      <c r="G793" s="21" t="s">
        <v>5065</v>
      </c>
      <c r="I793" s="21"/>
      <c r="J793" s="21"/>
      <c r="K793" s="21"/>
      <c r="L793" s="21"/>
      <c r="M793" s="21">
        <v>786</v>
      </c>
      <c r="O793" s="21"/>
      <c r="P793" s="21"/>
      <c r="Q793" s="21"/>
      <c r="R793" s="21"/>
      <c r="S793" s="21">
        <v>800</v>
      </c>
      <c r="U793" s="21"/>
      <c r="V793" s="26"/>
      <c r="Y793" s="21" t="s">
        <v>2041</v>
      </c>
      <c r="Z793" s="21" t="s">
        <v>1044</v>
      </c>
      <c r="AA793" s="21"/>
      <c r="AB793" s="84" t="s">
        <v>3045</v>
      </c>
      <c r="AC793" s="21" t="s">
        <v>4044</v>
      </c>
      <c r="AD793" s="21"/>
      <c r="AE793" s="21">
        <v>790</v>
      </c>
      <c r="AG793" s="21"/>
      <c r="AH793" s="21"/>
      <c r="AI793" s="21"/>
      <c r="AJ793" s="21"/>
      <c r="AK793" s="21">
        <v>800</v>
      </c>
      <c r="AM793" s="21"/>
      <c r="AN793" s="26"/>
      <c r="AO793" s="21"/>
      <c r="AP793" s="21"/>
      <c r="AQ793" s="21">
        <v>791</v>
      </c>
      <c r="AR793" s="21" t="s">
        <v>2042</v>
      </c>
      <c r="AS793" s="21"/>
      <c r="AT793" s="21" t="s">
        <v>1045</v>
      </c>
      <c r="AU793" s="21" t="s">
        <v>3046</v>
      </c>
      <c r="AV793" s="21"/>
      <c r="AW793" s="21" t="s">
        <v>4045</v>
      </c>
    </row>
    <row r="794" spans="5:49" x14ac:dyDescent="0.25">
      <c r="E794">
        <v>791</v>
      </c>
      <c r="F794" s="21" t="s">
        <v>1045</v>
      </c>
      <c r="G794" s="21" t="s">
        <v>5066</v>
      </c>
      <c r="I794" s="21"/>
      <c r="J794" s="21"/>
      <c r="K794" s="21"/>
      <c r="L794" s="21"/>
      <c r="M794" s="21">
        <v>787</v>
      </c>
      <c r="O794" s="21"/>
      <c r="P794" s="21"/>
      <c r="Q794" s="21"/>
      <c r="R794" s="21"/>
      <c r="S794" s="21">
        <v>801</v>
      </c>
      <c r="U794" s="21"/>
      <c r="V794" s="26"/>
      <c r="Y794" s="21" t="s">
        <v>2042</v>
      </c>
      <c r="Z794" s="21" t="s">
        <v>1045</v>
      </c>
      <c r="AA794" s="21"/>
      <c r="AB794" s="84" t="s">
        <v>3046</v>
      </c>
      <c r="AC794" s="21" t="s">
        <v>4045</v>
      </c>
      <c r="AD794" s="21"/>
      <c r="AE794" s="21">
        <v>791</v>
      </c>
      <c r="AG794" s="21"/>
      <c r="AH794" s="21"/>
      <c r="AI794" s="21"/>
      <c r="AJ794" s="21"/>
      <c r="AK794" s="21">
        <v>801</v>
      </c>
      <c r="AM794" s="21"/>
      <c r="AN794" s="26"/>
      <c r="AO794" s="21"/>
      <c r="AP794" s="21"/>
      <c r="AQ794" s="21">
        <v>792</v>
      </c>
      <c r="AR794" s="21" t="s">
        <v>2043</v>
      </c>
      <c r="AS794" s="21"/>
      <c r="AT794" s="21" t="s">
        <v>1046</v>
      </c>
      <c r="AU794" s="21" t="s">
        <v>3047</v>
      </c>
      <c r="AV794" s="21"/>
      <c r="AW794" s="21" t="s">
        <v>4046</v>
      </c>
    </row>
    <row r="795" spans="5:49" x14ac:dyDescent="0.25">
      <c r="E795">
        <v>792</v>
      </c>
      <c r="F795" s="21" t="s">
        <v>1046</v>
      </c>
      <c r="G795" s="21" t="s">
        <v>5067</v>
      </c>
      <c r="I795" s="21"/>
      <c r="J795" s="21"/>
      <c r="K795" s="21"/>
      <c r="L795" s="21"/>
      <c r="M795" s="21">
        <v>788</v>
      </c>
      <c r="O795" s="21"/>
      <c r="P795" s="21"/>
      <c r="Q795" s="21"/>
      <c r="R795" s="21"/>
      <c r="S795" s="21">
        <v>802</v>
      </c>
      <c r="U795" s="21"/>
      <c r="V795" s="26"/>
      <c r="Y795" s="21" t="s">
        <v>2043</v>
      </c>
      <c r="Z795" s="21" t="s">
        <v>1046</v>
      </c>
      <c r="AA795" s="21"/>
      <c r="AB795" s="84" t="s">
        <v>3047</v>
      </c>
      <c r="AC795" s="21" t="s">
        <v>4046</v>
      </c>
      <c r="AD795" s="21"/>
      <c r="AE795" s="21">
        <v>792</v>
      </c>
      <c r="AG795" s="21"/>
      <c r="AH795" s="21"/>
      <c r="AI795" s="21"/>
      <c r="AJ795" s="21"/>
      <c r="AK795" s="21">
        <v>802</v>
      </c>
      <c r="AM795" s="21"/>
      <c r="AN795" s="26"/>
      <c r="AO795" s="21"/>
      <c r="AP795" s="21"/>
      <c r="AQ795" s="21">
        <v>793</v>
      </c>
      <c r="AR795" s="21" t="s">
        <v>2044</v>
      </c>
      <c r="AS795" s="21"/>
      <c r="AT795" s="21" t="s">
        <v>1047</v>
      </c>
      <c r="AU795" s="21" t="s">
        <v>3048</v>
      </c>
      <c r="AV795" s="21"/>
      <c r="AW795" s="21" t="s">
        <v>4047</v>
      </c>
    </row>
    <row r="796" spans="5:49" x14ac:dyDescent="0.25">
      <c r="E796">
        <v>793</v>
      </c>
      <c r="F796" s="21" t="s">
        <v>1047</v>
      </c>
      <c r="G796" s="21" t="s">
        <v>5068</v>
      </c>
      <c r="I796" s="21"/>
      <c r="J796" s="21"/>
      <c r="K796" s="21"/>
      <c r="L796" s="21"/>
      <c r="M796" s="21">
        <v>789</v>
      </c>
      <c r="O796" s="21"/>
      <c r="P796" s="21"/>
      <c r="Q796" s="21"/>
      <c r="R796" s="21"/>
      <c r="S796" s="21">
        <v>803</v>
      </c>
      <c r="U796" s="21"/>
      <c r="V796" s="26"/>
      <c r="Y796" s="21" t="s">
        <v>2044</v>
      </c>
      <c r="Z796" s="21" t="s">
        <v>1047</v>
      </c>
      <c r="AA796" s="21"/>
      <c r="AB796" s="84" t="s">
        <v>3048</v>
      </c>
      <c r="AC796" s="21" t="s">
        <v>4047</v>
      </c>
      <c r="AD796" s="21"/>
      <c r="AE796" s="21">
        <v>793</v>
      </c>
      <c r="AG796" s="21"/>
      <c r="AH796" s="21"/>
      <c r="AI796" s="21"/>
      <c r="AJ796" s="21"/>
      <c r="AK796" s="21">
        <v>803</v>
      </c>
      <c r="AM796" s="21"/>
      <c r="AN796" s="26"/>
      <c r="AO796" s="21"/>
      <c r="AP796" s="21"/>
      <c r="AQ796" s="21">
        <v>794</v>
      </c>
      <c r="AR796" s="21" t="s">
        <v>2045</v>
      </c>
      <c r="AS796" s="21"/>
      <c r="AT796" s="21" t="s">
        <v>1048</v>
      </c>
      <c r="AU796" s="21" t="s">
        <v>3049</v>
      </c>
      <c r="AV796" s="21"/>
      <c r="AW796" s="21" t="s">
        <v>4048</v>
      </c>
    </row>
    <row r="797" spans="5:49" x14ac:dyDescent="0.25">
      <c r="E797">
        <v>794</v>
      </c>
      <c r="F797" s="21" t="s">
        <v>1048</v>
      </c>
      <c r="G797" s="21" t="s">
        <v>5069</v>
      </c>
      <c r="I797" s="21"/>
      <c r="J797" s="21"/>
      <c r="K797" s="21"/>
      <c r="L797" s="21"/>
      <c r="M797" s="21">
        <v>790</v>
      </c>
      <c r="O797" s="21"/>
      <c r="P797" s="21"/>
      <c r="Q797" s="21"/>
      <c r="R797" s="21"/>
      <c r="S797" s="21">
        <v>804</v>
      </c>
      <c r="U797" s="21"/>
      <c r="V797" s="26"/>
      <c r="Y797" s="21" t="s">
        <v>2045</v>
      </c>
      <c r="Z797" s="21" t="s">
        <v>1048</v>
      </c>
      <c r="AA797" s="21"/>
      <c r="AB797" s="84" t="s">
        <v>3049</v>
      </c>
      <c r="AC797" s="21" t="s">
        <v>4048</v>
      </c>
      <c r="AD797" s="21"/>
      <c r="AE797" s="21">
        <v>794</v>
      </c>
      <c r="AG797" s="21"/>
      <c r="AH797" s="21"/>
      <c r="AI797" s="21"/>
      <c r="AJ797" s="21"/>
      <c r="AK797" s="21">
        <v>804</v>
      </c>
      <c r="AM797" s="21"/>
      <c r="AN797" s="26"/>
      <c r="AO797" s="21"/>
      <c r="AP797" s="21"/>
      <c r="AQ797" s="21">
        <v>795</v>
      </c>
      <c r="AR797" s="21" t="s">
        <v>2046</v>
      </c>
      <c r="AS797" s="21"/>
      <c r="AT797" s="21" t="s">
        <v>1049</v>
      </c>
      <c r="AU797" s="21" t="s">
        <v>3050</v>
      </c>
      <c r="AV797" s="21"/>
      <c r="AW797" s="21" t="s">
        <v>4049</v>
      </c>
    </row>
    <row r="798" spans="5:49" x14ac:dyDescent="0.25">
      <c r="E798">
        <v>795</v>
      </c>
      <c r="F798" s="21" t="s">
        <v>1049</v>
      </c>
      <c r="G798" s="21" t="s">
        <v>5070</v>
      </c>
      <c r="I798" s="21"/>
      <c r="J798" s="21"/>
      <c r="K798" s="21"/>
      <c r="L798" s="21"/>
      <c r="M798" s="21">
        <v>791</v>
      </c>
      <c r="O798" s="21"/>
      <c r="P798" s="21"/>
      <c r="Q798" s="21"/>
      <c r="R798" s="21"/>
      <c r="S798" s="21">
        <v>805</v>
      </c>
      <c r="U798" s="21"/>
      <c r="V798" s="26"/>
      <c r="Y798" s="21" t="s">
        <v>2046</v>
      </c>
      <c r="Z798" s="21" t="s">
        <v>1049</v>
      </c>
      <c r="AA798" s="21"/>
      <c r="AB798" s="84" t="s">
        <v>3050</v>
      </c>
      <c r="AC798" s="21" t="s">
        <v>4049</v>
      </c>
      <c r="AD798" s="21"/>
      <c r="AE798" s="21">
        <v>795</v>
      </c>
      <c r="AG798" s="21"/>
      <c r="AH798" s="21"/>
      <c r="AI798" s="21"/>
      <c r="AJ798" s="21"/>
      <c r="AK798" s="21">
        <v>805</v>
      </c>
      <c r="AM798" s="21"/>
      <c r="AN798" s="26"/>
      <c r="AO798" s="21"/>
      <c r="AP798" s="21"/>
      <c r="AQ798" s="21">
        <v>796</v>
      </c>
      <c r="AR798" s="21" t="s">
        <v>2047</v>
      </c>
      <c r="AS798" s="21"/>
      <c r="AT798" s="21" t="s">
        <v>1050</v>
      </c>
      <c r="AU798" s="21" t="s">
        <v>3051</v>
      </c>
      <c r="AV798" s="21"/>
      <c r="AW798" s="21" t="s">
        <v>4050</v>
      </c>
    </row>
    <row r="799" spans="5:49" x14ac:dyDescent="0.25">
      <c r="E799">
        <v>796</v>
      </c>
      <c r="F799" s="21" t="s">
        <v>1050</v>
      </c>
      <c r="G799" s="21" t="s">
        <v>5071</v>
      </c>
      <c r="I799" s="21"/>
      <c r="J799" s="21"/>
      <c r="K799" s="21"/>
      <c r="L799" s="21"/>
      <c r="M799" s="21">
        <v>792</v>
      </c>
      <c r="O799" s="21"/>
      <c r="P799" s="21"/>
      <c r="Q799" s="21"/>
      <c r="R799" s="21"/>
      <c r="S799" s="21">
        <v>806</v>
      </c>
      <c r="U799" s="21"/>
      <c r="V799" s="26"/>
      <c r="Y799" s="21" t="s">
        <v>2047</v>
      </c>
      <c r="Z799" s="21" t="s">
        <v>1050</v>
      </c>
      <c r="AA799" s="21"/>
      <c r="AB799" s="84" t="s">
        <v>3051</v>
      </c>
      <c r="AC799" s="21" t="s">
        <v>4050</v>
      </c>
      <c r="AD799" s="21"/>
      <c r="AE799" s="21">
        <v>796</v>
      </c>
      <c r="AG799" s="21"/>
      <c r="AH799" s="21"/>
      <c r="AI799" s="21"/>
      <c r="AJ799" s="21"/>
      <c r="AK799" s="21">
        <v>806</v>
      </c>
      <c r="AM799" s="21"/>
      <c r="AN799" s="26"/>
      <c r="AO799" s="21"/>
      <c r="AP799" s="21"/>
      <c r="AQ799" s="21">
        <v>797</v>
      </c>
      <c r="AR799" s="21" t="s">
        <v>2048</v>
      </c>
      <c r="AS799" s="21"/>
      <c r="AT799" s="21" t="s">
        <v>1051</v>
      </c>
      <c r="AU799" s="21" t="s">
        <v>3052</v>
      </c>
      <c r="AV799" s="21"/>
      <c r="AW799" s="21" t="s">
        <v>4051</v>
      </c>
    </row>
    <row r="800" spans="5:49" x14ac:dyDescent="0.25">
      <c r="E800">
        <v>797</v>
      </c>
      <c r="F800" s="21" t="s">
        <v>1051</v>
      </c>
      <c r="G800" s="21" t="s">
        <v>5072</v>
      </c>
      <c r="I800" s="21"/>
      <c r="J800" s="21"/>
      <c r="K800" s="21"/>
      <c r="L800" s="21"/>
      <c r="M800" s="21">
        <v>793</v>
      </c>
      <c r="O800" s="21"/>
      <c r="P800" s="21"/>
      <c r="Q800" s="21"/>
      <c r="R800" s="21"/>
      <c r="S800" s="21">
        <v>807</v>
      </c>
      <c r="U800" s="21"/>
      <c r="V800" s="26"/>
      <c r="Y800" s="21" t="s">
        <v>2048</v>
      </c>
      <c r="Z800" s="21" t="s">
        <v>1051</v>
      </c>
      <c r="AA800" s="21"/>
      <c r="AB800" s="84" t="s">
        <v>3052</v>
      </c>
      <c r="AC800" s="21" t="s">
        <v>4051</v>
      </c>
      <c r="AD800" s="21"/>
      <c r="AE800" s="21">
        <v>797</v>
      </c>
      <c r="AG800" s="21"/>
      <c r="AH800" s="21"/>
      <c r="AI800" s="21"/>
      <c r="AJ800" s="21"/>
      <c r="AK800" s="21">
        <v>807</v>
      </c>
      <c r="AM800" s="21"/>
      <c r="AN800" s="26"/>
      <c r="AO800" s="21"/>
      <c r="AP800" s="21"/>
      <c r="AQ800" s="21">
        <v>798</v>
      </c>
      <c r="AR800" s="21" t="s">
        <v>2049</v>
      </c>
      <c r="AS800" s="21"/>
      <c r="AT800" s="21" t="s">
        <v>1052</v>
      </c>
      <c r="AU800" s="21" t="s">
        <v>3053</v>
      </c>
      <c r="AV800" s="21"/>
      <c r="AW800" s="21" t="s">
        <v>4052</v>
      </c>
    </row>
    <row r="801" spans="5:49" x14ac:dyDescent="0.25">
      <c r="E801">
        <v>798</v>
      </c>
      <c r="F801" s="21" t="s">
        <v>1052</v>
      </c>
      <c r="G801" s="21" t="s">
        <v>5073</v>
      </c>
      <c r="I801" s="21"/>
      <c r="J801" s="21"/>
      <c r="K801" s="21"/>
      <c r="L801" s="21"/>
      <c r="M801" s="21">
        <v>794</v>
      </c>
      <c r="O801" s="21"/>
      <c r="P801" s="21"/>
      <c r="Q801" s="21"/>
      <c r="R801" s="21"/>
      <c r="S801" s="21">
        <v>808</v>
      </c>
      <c r="U801" s="21"/>
      <c r="V801" s="26"/>
      <c r="Y801" s="21" t="s">
        <v>2049</v>
      </c>
      <c r="Z801" s="21" t="s">
        <v>1052</v>
      </c>
      <c r="AA801" s="21"/>
      <c r="AB801" s="84" t="s">
        <v>3053</v>
      </c>
      <c r="AC801" s="21" t="s">
        <v>4052</v>
      </c>
      <c r="AD801" s="21"/>
      <c r="AE801" s="21">
        <v>798</v>
      </c>
      <c r="AG801" s="21"/>
      <c r="AH801" s="21"/>
      <c r="AI801" s="21"/>
      <c r="AJ801" s="21"/>
      <c r="AK801" s="21">
        <v>808</v>
      </c>
      <c r="AM801" s="21"/>
      <c r="AN801" s="26"/>
      <c r="AO801" s="21"/>
      <c r="AP801" s="21"/>
      <c r="AQ801" s="21">
        <v>799</v>
      </c>
      <c r="AR801" s="21" t="s">
        <v>2050</v>
      </c>
      <c r="AS801" s="21"/>
      <c r="AT801" s="21" t="s">
        <v>1053</v>
      </c>
      <c r="AU801" s="21" t="s">
        <v>3054</v>
      </c>
      <c r="AV801" s="21"/>
      <c r="AW801" s="21" t="s">
        <v>4053</v>
      </c>
    </row>
    <row r="802" spans="5:49" x14ac:dyDescent="0.25">
      <c r="E802">
        <v>799</v>
      </c>
      <c r="F802" s="21" t="s">
        <v>1053</v>
      </c>
      <c r="G802" s="21" t="s">
        <v>5074</v>
      </c>
      <c r="I802" s="21"/>
      <c r="J802" s="21"/>
      <c r="K802" s="21"/>
      <c r="L802" s="21"/>
      <c r="M802" s="21">
        <v>795</v>
      </c>
      <c r="O802" s="21"/>
      <c r="P802" s="21"/>
      <c r="Q802" s="21"/>
      <c r="R802" s="21"/>
      <c r="S802" s="21">
        <v>809</v>
      </c>
      <c r="U802" s="21"/>
      <c r="V802" s="26"/>
      <c r="Y802" s="21" t="s">
        <v>2050</v>
      </c>
      <c r="Z802" s="21" t="s">
        <v>1053</v>
      </c>
      <c r="AA802" s="21"/>
      <c r="AB802" s="84" t="s">
        <v>3054</v>
      </c>
      <c r="AC802" s="21" t="s">
        <v>4053</v>
      </c>
      <c r="AD802" s="21"/>
      <c r="AE802" s="21">
        <v>799</v>
      </c>
      <c r="AG802" s="21"/>
      <c r="AH802" s="21"/>
      <c r="AI802" s="21"/>
      <c r="AJ802" s="21"/>
      <c r="AK802" s="21">
        <v>809</v>
      </c>
      <c r="AM802" s="21"/>
      <c r="AN802" s="26"/>
      <c r="AO802" s="21"/>
      <c r="AP802" s="21"/>
      <c r="AQ802" s="21">
        <v>800</v>
      </c>
      <c r="AR802" s="21" t="s">
        <v>2051</v>
      </c>
      <c r="AS802" s="21"/>
      <c r="AT802" s="21" t="s">
        <v>1054</v>
      </c>
      <c r="AU802" s="21" t="s">
        <v>3055</v>
      </c>
      <c r="AV802" s="21"/>
      <c r="AW802" s="21" t="s">
        <v>4054</v>
      </c>
    </row>
    <row r="803" spans="5:49" x14ac:dyDescent="0.25">
      <c r="E803">
        <v>800</v>
      </c>
      <c r="F803" s="21" t="s">
        <v>1054</v>
      </c>
      <c r="G803" s="21" t="s">
        <v>5075</v>
      </c>
      <c r="I803" s="21"/>
      <c r="J803" s="21"/>
      <c r="K803" s="21"/>
      <c r="L803" s="21"/>
      <c r="M803" s="21">
        <v>796</v>
      </c>
      <c r="O803" s="21"/>
      <c r="P803" s="21"/>
      <c r="Q803" s="21"/>
      <c r="R803" s="21"/>
      <c r="S803" s="21">
        <v>810</v>
      </c>
      <c r="Y803" s="21" t="s">
        <v>2051</v>
      </c>
      <c r="Z803" s="21" t="s">
        <v>1054</v>
      </c>
      <c r="AA803" s="21"/>
      <c r="AB803" s="84" t="s">
        <v>3055</v>
      </c>
      <c r="AC803" s="21" t="s">
        <v>4054</v>
      </c>
      <c r="AE803" s="21">
        <v>800</v>
      </c>
      <c r="AG803" s="21"/>
      <c r="AH803" s="21"/>
      <c r="AI803" s="21"/>
      <c r="AJ803" s="21"/>
      <c r="AK803" s="21">
        <v>810</v>
      </c>
      <c r="AM803" s="21"/>
      <c r="AN803" s="26"/>
      <c r="AO803" s="21"/>
      <c r="AP803" s="21"/>
      <c r="AQ803" s="21">
        <v>801</v>
      </c>
      <c r="AR803" s="21" t="s">
        <v>2052</v>
      </c>
      <c r="AS803" s="21"/>
      <c r="AT803" s="21" t="s">
        <v>1055</v>
      </c>
      <c r="AU803" s="21" t="s">
        <v>3056</v>
      </c>
      <c r="AV803" s="21"/>
      <c r="AW803" s="21" t="s">
        <v>4055</v>
      </c>
    </row>
    <row r="804" spans="5:49" x14ac:dyDescent="0.25">
      <c r="E804">
        <v>801</v>
      </c>
      <c r="F804" s="21" t="s">
        <v>1055</v>
      </c>
      <c r="G804" s="21" t="s">
        <v>5076</v>
      </c>
      <c r="I804" s="21"/>
      <c r="J804" s="21"/>
      <c r="K804" s="21"/>
      <c r="L804" s="21"/>
      <c r="M804" s="21">
        <v>797</v>
      </c>
      <c r="O804" s="21"/>
      <c r="P804" s="21"/>
      <c r="Q804" s="21"/>
      <c r="R804" s="21"/>
      <c r="S804" s="21">
        <v>811</v>
      </c>
      <c r="Y804" s="21" t="s">
        <v>2052</v>
      </c>
      <c r="Z804" s="21" t="s">
        <v>1055</v>
      </c>
      <c r="AA804" s="21"/>
      <c r="AB804" s="84" t="s">
        <v>3056</v>
      </c>
      <c r="AC804" s="21" t="s">
        <v>4055</v>
      </c>
      <c r="AE804" s="21">
        <v>801</v>
      </c>
      <c r="AG804" s="21"/>
      <c r="AH804" s="21"/>
      <c r="AI804" s="21"/>
      <c r="AJ804" s="21"/>
      <c r="AK804" s="21">
        <v>811</v>
      </c>
      <c r="AM804" s="21"/>
      <c r="AN804" s="26"/>
      <c r="AO804" s="21"/>
      <c r="AP804" s="21"/>
      <c r="AQ804" s="21">
        <v>802</v>
      </c>
      <c r="AR804" s="21" t="s">
        <v>2053</v>
      </c>
      <c r="AS804" s="21"/>
      <c r="AT804" s="21" t="s">
        <v>1056</v>
      </c>
      <c r="AU804" s="21" t="s">
        <v>3057</v>
      </c>
      <c r="AV804" s="21"/>
      <c r="AW804" s="21" t="s">
        <v>4056</v>
      </c>
    </row>
    <row r="805" spans="5:49" x14ac:dyDescent="0.25">
      <c r="E805">
        <v>802</v>
      </c>
      <c r="F805" s="21" t="s">
        <v>1056</v>
      </c>
      <c r="G805" s="21" t="s">
        <v>5077</v>
      </c>
      <c r="I805" s="21"/>
      <c r="J805" s="21"/>
      <c r="K805" s="21"/>
      <c r="L805" s="21"/>
      <c r="M805" s="21">
        <v>798</v>
      </c>
      <c r="O805" s="21"/>
      <c r="P805" s="21"/>
      <c r="Q805" s="21"/>
      <c r="R805" s="21"/>
      <c r="S805" s="21">
        <v>812</v>
      </c>
      <c r="Y805" s="21" t="s">
        <v>2053</v>
      </c>
      <c r="Z805" s="21" t="s">
        <v>1056</v>
      </c>
      <c r="AA805" s="21"/>
      <c r="AB805" s="84" t="s">
        <v>3057</v>
      </c>
      <c r="AC805" s="21" t="s">
        <v>4056</v>
      </c>
      <c r="AE805" s="21">
        <v>802</v>
      </c>
      <c r="AG805" s="21"/>
      <c r="AH805" s="21"/>
      <c r="AI805" s="21"/>
      <c r="AJ805" s="21"/>
      <c r="AK805" s="21">
        <v>812</v>
      </c>
      <c r="AM805" s="21"/>
      <c r="AN805" s="26"/>
      <c r="AO805" s="21"/>
      <c r="AP805" s="21"/>
      <c r="AQ805" s="21">
        <v>803</v>
      </c>
      <c r="AR805" s="21" t="s">
        <v>2054</v>
      </c>
      <c r="AS805" s="21"/>
      <c r="AT805" s="21" t="s">
        <v>1057</v>
      </c>
      <c r="AU805" s="21" t="s">
        <v>3058</v>
      </c>
      <c r="AV805" s="21"/>
      <c r="AW805" s="21" t="s">
        <v>4057</v>
      </c>
    </row>
    <row r="806" spans="5:49" x14ac:dyDescent="0.25">
      <c r="E806">
        <v>803</v>
      </c>
      <c r="F806" s="21" t="s">
        <v>1057</v>
      </c>
      <c r="G806" s="21" t="s">
        <v>5078</v>
      </c>
      <c r="I806" s="21"/>
      <c r="J806" s="21"/>
      <c r="K806" s="21"/>
      <c r="L806" s="21"/>
      <c r="M806" s="21">
        <v>799</v>
      </c>
      <c r="O806" s="21"/>
      <c r="P806" s="21"/>
      <c r="Q806" s="21"/>
      <c r="R806" s="21"/>
      <c r="S806" s="21">
        <v>813</v>
      </c>
      <c r="Y806" s="21" t="s">
        <v>2054</v>
      </c>
      <c r="Z806" s="21" t="s">
        <v>1057</v>
      </c>
      <c r="AA806" s="21"/>
      <c r="AB806" s="84" t="s">
        <v>3058</v>
      </c>
      <c r="AC806" s="21" t="s">
        <v>4057</v>
      </c>
      <c r="AE806" s="21">
        <v>803</v>
      </c>
      <c r="AG806" s="21"/>
      <c r="AH806" s="21"/>
      <c r="AI806" s="21"/>
      <c r="AJ806" s="21"/>
      <c r="AK806" s="21">
        <v>813</v>
      </c>
      <c r="AM806" s="21"/>
      <c r="AN806" s="26"/>
      <c r="AO806" s="21"/>
      <c r="AP806" s="21"/>
      <c r="AQ806" s="21">
        <v>804</v>
      </c>
      <c r="AR806" s="21" t="s">
        <v>2055</v>
      </c>
      <c r="AS806" s="21"/>
      <c r="AT806" s="21" t="s">
        <v>1058</v>
      </c>
      <c r="AU806" s="21" t="s">
        <v>3059</v>
      </c>
      <c r="AV806" s="21"/>
      <c r="AW806" s="21" t="s">
        <v>4058</v>
      </c>
    </row>
    <row r="807" spans="5:49" x14ac:dyDescent="0.25">
      <c r="E807">
        <v>804</v>
      </c>
      <c r="F807" s="21" t="s">
        <v>1058</v>
      </c>
      <c r="G807" s="21" t="s">
        <v>5079</v>
      </c>
      <c r="I807" s="21"/>
      <c r="J807" s="21"/>
      <c r="K807" s="21"/>
      <c r="L807" s="21"/>
      <c r="M807" s="21">
        <v>800</v>
      </c>
      <c r="O807" s="21"/>
      <c r="P807" s="21"/>
      <c r="Q807" s="21"/>
      <c r="R807" s="21"/>
      <c r="S807" s="21">
        <v>814</v>
      </c>
      <c r="Y807" s="21" t="s">
        <v>2055</v>
      </c>
      <c r="Z807" s="21" t="s">
        <v>1058</v>
      </c>
      <c r="AA807" s="21"/>
      <c r="AB807" s="84" t="s">
        <v>3059</v>
      </c>
      <c r="AC807" s="21" t="s">
        <v>4058</v>
      </c>
      <c r="AE807" s="21">
        <v>804</v>
      </c>
      <c r="AG807" s="21"/>
      <c r="AH807" s="21"/>
      <c r="AI807" s="21"/>
      <c r="AJ807" s="21"/>
      <c r="AK807" s="21">
        <v>814</v>
      </c>
      <c r="AM807" s="21"/>
      <c r="AN807" s="26"/>
      <c r="AO807" s="21"/>
      <c r="AP807" s="21"/>
      <c r="AQ807" s="21">
        <v>805</v>
      </c>
      <c r="AR807" s="21" t="s">
        <v>2056</v>
      </c>
      <c r="AS807" s="21"/>
      <c r="AT807" s="21" t="s">
        <v>1059</v>
      </c>
      <c r="AU807" s="21" t="s">
        <v>3060</v>
      </c>
      <c r="AV807" s="21"/>
      <c r="AW807" s="21" t="s">
        <v>4059</v>
      </c>
    </row>
    <row r="808" spans="5:49" x14ac:dyDescent="0.25">
      <c r="E808">
        <v>805</v>
      </c>
      <c r="F808" s="21" t="s">
        <v>1059</v>
      </c>
      <c r="G808" s="21" t="s">
        <v>5080</v>
      </c>
      <c r="I808" s="21"/>
      <c r="J808" s="21"/>
      <c r="K808" s="21"/>
      <c r="L808" s="21"/>
      <c r="M808" s="21">
        <v>801</v>
      </c>
      <c r="O808" s="21"/>
      <c r="P808" s="21"/>
      <c r="Q808" s="21"/>
      <c r="R808" s="21"/>
      <c r="S808" s="21">
        <v>815</v>
      </c>
      <c r="Y808" s="21" t="s">
        <v>2056</v>
      </c>
      <c r="Z808" s="21" t="s">
        <v>1059</v>
      </c>
      <c r="AA808" s="21"/>
      <c r="AB808" s="84" t="s">
        <v>3060</v>
      </c>
      <c r="AC808" s="21" t="s">
        <v>4059</v>
      </c>
      <c r="AE808" s="21">
        <v>805</v>
      </c>
      <c r="AG808" s="21"/>
      <c r="AH808" s="21"/>
      <c r="AI808" s="21"/>
      <c r="AJ808" s="21"/>
      <c r="AK808" s="21">
        <v>815</v>
      </c>
      <c r="AM808" s="21"/>
      <c r="AN808" s="26"/>
      <c r="AO808" s="21"/>
      <c r="AP808" s="21"/>
      <c r="AQ808" s="21">
        <v>806</v>
      </c>
      <c r="AR808" s="21" t="s">
        <v>2057</v>
      </c>
      <c r="AS808" s="21"/>
      <c r="AT808" s="21" t="s">
        <v>1060</v>
      </c>
      <c r="AU808" s="21" t="s">
        <v>3061</v>
      </c>
      <c r="AV808" s="21"/>
      <c r="AW808" s="21" t="s">
        <v>4060</v>
      </c>
    </row>
    <row r="809" spans="5:49" x14ac:dyDescent="0.25">
      <c r="E809">
        <v>806</v>
      </c>
      <c r="F809" s="21" t="s">
        <v>1060</v>
      </c>
      <c r="G809" s="21" t="s">
        <v>5081</v>
      </c>
      <c r="I809" s="21"/>
      <c r="J809" s="21"/>
      <c r="K809" s="21"/>
      <c r="L809" s="21"/>
      <c r="M809" s="21">
        <v>802</v>
      </c>
      <c r="O809" s="21"/>
      <c r="P809" s="21"/>
      <c r="Q809" s="21"/>
      <c r="R809" s="21"/>
      <c r="S809" s="21">
        <v>816</v>
      </c>
      <c r="Y809" s="21" t="s">
        <v>2057</v>
      </c>
      <c r="Z809" s="21" t="s">
        <v>1060</v>
      </c>
      <c r="AA809" s="21"/>
      <c r="AB809" s="84" t="s">
        <v>3061</v>
      </c>
      <c r="AC809" s="21" t="s">
        <v>4060</v>
      </c>
      <c r="AE809" s="21">
        <v>806</v>
      </c>
      <c r="AG809" s="21"/>
      <c r="AH809" s="21"/>
      <c r="AI809" s="21"/>
      <c r="AJ809" s="21"/>
      <c r="AK809" s="21">
        <v>816</v>
      </c>
      <c r="AM809" s="21"/>
      <c r="AN809" s="26"/>
      <c r="AO809" s="21"/>
      <c r="AP809" s="21"/>
      <c r="AQ809" s="21">
        <v>807</v>
      </c>
      <c r="AR809" s="21" t="s">
        <v>2058</v>
      </c>
      <c r="AS809" s="21"/>
      <c r="AT809" s="21" t="s">
        <v>1061</v>
      </c>
      <c r="AU809" s="21" t="s">
        <v>3062</v>
      </c>
      <c r="AV809" s="21"/>
      <c r="AW809" s="21" t="s">
        <v>4061</v>
      </c>
    </row>
    <row r="810" spans="5:49" x14ac:dyDescent="0.25">
      <c r="E810">
        <v>807</v>
      </c>
      <c r="F810" s="21" t="s">
        <v>1061</v>
      </c>
      <c r="G810" s="21" t="s">
        <v>5082</v>
      </c>
      <c r="I810" s="21"/>
      <c r="J810" s="21"/>
      <c r="K810" s="21"/>
      <c r="L810" s="21"/>
      <c r="M810" s="21">
        <v>803</v>
      </c>
      <c r="O810" s="21"/>
      <c r="P810" s="21"/>
      <c r="Q810" s="21"/>
      <c r="R810" s="21"/>
      <c r="S810" s="21">
        <v>817</v>
      </c>
      <c r="Y810" s="21" t="s">
        <v>2058</v>
      </c>
      <c r="Z810" s="21" t="s">
        <v>1061</v>
      </c>
      <c r="AA810" s="21"/>
      <c r="AB810" s="84" t="s">
        <v>3062</v>
      </c>
      <c r="AC810" s="21" t="s">
        <v>4061</v>
      </c>
      <c r="AE810" s="21">
        <v>807</v>
      </c>
      <c r="AG810" s="21"/>
      <c r="AH810" s="21"/>
      <c r="AI810" s="21"/>
      <c r="AJ810" s="21"/>
      <c r="AK810" s="21">
        <v>817</v>
      </c>
      <c r="AM810" s="21"/>
      <c r="AN810" s="26"/>
      <c r="AO810" s="21"/>
      <c r="AP810" s="21"/>
      <c r="AQ810" s="21">
        <v>808</v>
      </c>
      <c r="AR810" s="21" t="s">
        <v>2059</v>
      </c>
      <c r="AS810" s="21"/>
      <c r="AT810" s="21" t="s">
        <v>1062</v>
      </c>
      <c r="AU810" s="21" t="s">
        <v>3063</v>
      </c>
      <c r="AV810" s="21"/>
      <c r="AW810" s="21" t="s">
        <v>4062</v>
      </c>
    </row>
    <row r="811" spans="5:49" x14ac:dyDescent="0.25">
      <c r="E811">
        <v>808</v>
      </c>
      <c r="F811" s="21" t="s">
        <v>1062</v>
      </c>
      <c r="G811" s="21" t="s">
        <v>5083</v>
      </c>
      <c r="I811" s="21"/>
      <c r="J811" s="21"/>
      <c r="K811" s="21"/>
      <c r="L811" s="21"/>
      <c r="M811" s="21">
        <v>804</v>
      </c>
      <c r="O811" s="21"/>
      <c r="P811" s="21"/>
      <c r="Q811" s="21"/>
      <c r="R811" s="21"/>
      <c r="S811" s="21">
        <v>818</v>
      </c>
      <c r="Y811" s="21" t="s">
        <v>2059</v>
      </c>
      <c r="Z811" s="21" t="s">
        <v>1062</v>
      </c>
      <c r="AA811" s="21"/>
      <c r="AB811" s="84" t="s">
        <v>3063</v>
      </c>
      <c r="AC811" s="21" t="s">
        <v>4062</v>
      </c>
      <c r="AE811" s="21">
        <v>808</v>
      </c>
      <c r="AG811" s="21"/>
      <c r="AH811" s="21"/>
      <c r="AI811" s="21"/>
      <c r="AJ811" s="21"/>
      <c r="AK811" s="21">
        <v>818</v>
      </c>
      <c r="AM811" s="21"/>
      <c r="AN811" s="26"/>
      <c r="AO811" s="21"/>
      <c r="AP811" s="21"/>
      <c r="AQ811" s="21">
        <v>809</v>
      </c>
      <c r="AR811" s="21" t="s">
        <v>2060</v>
      </c>
      <c r="AS811" s="21"/>
      <c r="AT811" s="21" t="s">
        <v>1063</v>
      </c>
      <c r="AU811" s="21" t="s">
        <v>3064</v>
      </c>
      <c r="AV811" s="21"/>
      <c r="AW811" s="21" t="s">
        <v>4063</v>
      </c>
    </row>
    <row r="812" spans="5:49" x14ac:dyDescent="0.25">
      <c r="E812">
        <v>809</v>
      </c>
      <c r="F812" s="21" t="s">
        <v>1063</v>
      </c>
      <c r="G812" s="21" t="s">
        <v>5084</v>
      </c>
      <c r="I812" s="21"/>
      <c r="J812" s="21"/>
      <c r="K812" s="21"/>
      <c r="L812" s="21"/>
      <c r="M812" s="21">
        <v>805</v>
      </c>
      <c r="O812" s="21"/>
      <c r="P812" s="21"/>
      <c r="Q812" s="21"/>
      <c r="R812" s="21"/>
      <c r="S812" s="21">
        <v>819</v>
      </c>
      <c r="Y812" s="21" t="s">
        <v>2060</v>
      </c>
      <c r="Z812" s="21" t="s">
        <v>1063</v>
      </c>
      <c r="AA812" s="21"/>
      <c r="AB812" s="84" t="s">
        <v>3064</v>
      </c>
      <c r="AC812" s="21" t="s">
        <v>4063</v>
      </c>
      <c r="AE812" s="21">
        <v>809</v>
      </c>
      <c r="AG812" s="21"/>
      <c r="AH812" s="21"/>
      <c r="AI812" s="21"/>
      <c r="AJ812" s="21"/>
      <c r="AK812" s="21">
        <v>819</v>
      </c>
      <c r="AM812" s="21"/>
      <c r="AN812" s="26"/>
      <c r="AO812" s="21"/>
      <c r="AP812" s="21"/>
      <c r="AQ812" s="21">
        <v>810</v>
      </c>
      <c r="AR812" s="21" t="s">
        <v>2061</v>
      </c>
      <c r="AS812" s="21"/>
      <c r="AT812" s="21" t="s">
        <v>1064</v>
      </c>
      <c r="AU812" s="21" t="s">
        <v>3065</v>
      </c>
      <c r="AV812" s="21"/>
      <c r="AW812" s="21" t="s">
        <v>4064</v>
      </c>
    </row>
    <row r="813" spans="5:49" x14ac:dyDescent="0.25">
      <c r="E813">
        <v>810</v>
      </c>
      <c r="F813" s="21" t="s">
        <v>1064</v>
      </c>
      <c r="G813" s="21" t="s">
        <v>5085</v>
      </c>
      <c r="I813" s="21"/>
      <c r="J813" s="21"/>
      <c r="K813" s="21"/>
      <c r="L813" s="21"/>
      <c r="M813" s="21">
        <v>806</v>
      </c>
      <c r="O813" s="21"/>
      <c r="P813" s="21"/>
      <c r="Q813" s="21"/>
      <c r="R813" s="21"/>
      <c r="S813" s="21">
        <v>820</v>
      </c>
      <c r="Y813" s="21" t="s">
        <v>2061</v>
      </c>
      <c r="Z813" s="21" t="s">
        <v>1064</v>
      </c>
      <c r="AA813" s="21"/>
      <c r="AB813" s="84" t="s">
        <v>3065</v>
      </c>
      <c r="AC813" s="21" t="s">
        <v>4064</v>
      </c>
      <c r="AE813" s="21">
        <v>810</v>
      </c>
      <c r="AG813" s="21"/>
      <c r="AH813" s="21"/>
      <c r="AI813" s="21"/>
      <c r="AJ813" s="21"/>
      <c r="AK813" s="21">
        <v>820</v>
      </c>
      <c r="AM813" s="21"/>
      <c r="AN813" s="26"/>
      <c r="AO813" s="21"/>
      <c r="AP813" s="21"/>
      <c r="AQ813" s="21">
        <v>811</v>
      </c>
      <c r="AR813" s="21" t="s">
        <v>2062</v>
      </c>
      <c r="AS813" s="21"/>
      <c r="AT813" s="21" t="s">
        <v>1065</v>
      </c>
      <c r="AU813" s="21" t="s">
        <v>3066</v>
      </c>
      <c r="AV813" s="21"/>
      <c r="AW813" s="21" t="s">
        <v>4065</v>
      </c>
    </row>
    <row r="814" spans="5:49" x14ac:dyDescent="0.25">
      <c r="E814">
        <v>811</v>
      </c>
      <c r="F814" s="21" t="s">
        <v>1065</v>
      </c>
      <c r="G814" s="21" t="s">
        <v>5086</v>
      </c>
      <c r="I814" s="21"/>
      <c r="J814" s="21"/>
      <c r="K814" s="21"/>
      <c r="L814" s="21"/>
      <c r="M814" s="21">
        <v>807</v>
      </c>
      <c r="O814" s="21"/>
      <c r="P814" s="21"/>
      <c r="Q814" s="21"/>
      <c r="R814" s="21"/>
      <c r="S814" s="21">
        <v>821</v>
      </c>
      <c r="Y814" s="21" t="s">
        <v>2062</v>
      </c>
      <c r="Z814" s="21" t="s">
        <v>1065</v>
      </c>
      <c r="AA814" s="21"/>
      <c r="AB814" s="84" t="s">
        <v>3066</v>
      </c>
      <c r="AC814" s="21" t="s">
        <v>4065</v>
      </c>
      <c r="AE814" s="21">
        <v>811</v>
      </c>
      <c r="AG814" s="21"/>
      <c r="AH814" s="21"/>
      <c r="AI814" s="21"/>
      <c r="AJ814" s="21"/>
      <c r="AK814" s="21">
        <v>821</v>
      </c>
      <c r="AM814" s="21"/>
      <c r="AN814" s="26"/>
      <c r="AO814" s="21"/>
      <c r="AP814" s="21"/>
      <c r="AQ814" s="21">
        <v>812</v>
      </c>
      <c r="AR814" s="21" t="s">
        <v>2063</v>
      </c>
      <c r="AS814" s="21"/>
      <c r="AT814" s="21" t="s">
        <v>1066</v>
      </c>
      <c r="AU814" s="21" t="s">
        <v>3067</v>
      </c>
      <c r="AV814" s="21"/>
      <c r="AW814" s="21" t="s">
        <v>4066</v>
      </c>
    </row>
    <row r="815" spans="5:49" x14ac:dyDescent="0.25">
      <c r="E815">
        <v>812</v>
      </c>
      <c r="F815" s="21" t="s">
        <v>1066</v>
      </c>
      <c r="G815" s="21" t="s">
        <v>5087</v>
      </c>
      <c r="I815" s="21"/>
      <c r="J815" s="21"/>
      <c r="K815" s="21"/>
      <c r="L815" s="21"/>
      <c r="M815" s="21">
        <v>808</v>
      </c>
      <c r="O815" s="21"/>
      <c r="P815" s="21"/>
      <c r="Q815" s="21"/>
      <c r="R815" s="21"/>
      <c r="S815" s="21">
        <v>822</v>
      </c>
      <c r="Y815" s="21" t="s">
        <v>2063</v>
      </c>
      <c r="Z815" s="21" t="s">
        <v>1066</v>
      </c>
      <c r="AA815" s="21"/>
      <c r="AB815" s="84" t="s">
        <v>3067</v>
      </c>
      <c r="AC815" s="21" t="s">
        <v>4066</v>
      </c>
      <c r="AE815" s="21">
        <v>812</v>
      </c>
      <c r="AG815" s="21"/>
      <c r="AH815" s="21"/>
      <c r="AI815" s="21"/>
      <c r="AJ815" s="21"/>
      <c r="AK815" s="21">
        <v>822</v>
      </c>
      <c r="AM815" s="21"/>
      <c r="AN815" s="26"/>
      <c r="AO815" s="21"/>
      <c r="AP815" s="21"/>
      <c r="AQ815" s="21">
        <v>813</v>
      </c>
      <c r="AR815" s="21" t="s">
        <v>2064</v>
      </c>
      <c r="AS815" s="21"/>
      <c r="AT815" s="21" t="s">
        <v>1067</v>
      </c>
      <c r="AU815" s="21" t="s">
        <v>3068</v>
      </c>
      <c r="AV815" s="21"/>
      <c r="AW815" s="21" t="s">
        <v>4067</v>
      </c>
    </row>
    <row r="816" spans="5:49" x14ac:dyDescent="0.25">
      <c r="E816">
        <v>813</v>
      </c>
      <c r="F816" s="21" t="s">
        <v>1067</v>
      </c>
      <c r="G816" s="21" t="s">
        <v>5088</v>
      </c>
      <c r="I816" s="21"/>
      <c r="J816" s="21"/>
      <c r="K816" s="21"/>
      <c r="L816" s="21"/>
      <c r="M816" s="21">
        <v>809</v>
      </c>
      <c r="O816" s="21"/>
      <c r="P816" s="21"/>
      <c r="Q816" s="21"/>
      <c r="R816" s="21"/>
      <c r="S816" s="21">
        <v>823</v>
      </c>
      <c r="Y816" s="21" t="s">
        <v>2064</v>
      </c>
      <c r="Z816" s="21" t="s">
        <v>1067</v>
      </c>
      <c r="AA816" s="21"/>
      <c r="AB816" s="84" t="s">
        <v>3068</v>
      </c>
      <c r="AC816" s="21" t="s">
        <v>4067</v>
      </c>
      <c r="AE816" s="21">
        <v>813</v>
      </c>
      <c r="AG816" s="21"/>
      <c r="AH816" s="21"/>
      <c r="AI816" s="21"/>
      <c r="AJ816" s="21"/>
      <c r="AK816" s="21">
        <v>823</v>
      </c>
      <c r="AM816" s="21"/>
      <c r="AN816" s="26"/>
      <c r="AO816" s="21"/>
      <c r="AP816" s="21"/>
      <c r="AQ816" s="21">
        <v>814</v>
      </c>
      <c r="AR816" s="21" t="s">
        <v>2065</v>
      </c>
      <c r="AS816" s="21"/>
      <c r="AT816" s="21" t="s">
        <v>1068</v>
      </c>
      <c r="AU816" s="21" t="s">
        <v>3069</v>
      </c>
      <c r="AV816" s="21"/>
      <c r="AW816" s="21" t="s">
        <v>4068</v>
      </c>
    </row>
    <row r="817" spans="5:49" x14ac:dyDescent="0.25">
      <c r="E817">
        <v>814</v>
      </c>
      <c r="F817" s="21" t="s">
        <v>1068</v>
      </c>
      <c r="G817" s="21" t="s">
        <v>5089</v>
      </c>
      <c r="I817" s="21"/>
      <c r="J817" s="21"/>
      <c r="K817" s="21"/>
      <c r="L817" s="21"/>
      <c r="M817" s="21">
        <v>810</v>
      </c>
      <c r="O817" s="21"/>
      <c r="P817" s="21"/>
      <c r="Q817" s="21"/>
      <c r="R817" s="21"/>
      <c r="S817" s="21">
        <v>824</v>
      </c>
      <c r="Y817" s="21" t="s">
        <v>2065</v>
      </c>
      <c r="Z817" s="21" t="s">
        <v>1068</v>
      </c>
      <c r="AA817" s="21"/>
      <c r="AB817" s="84" t="s">
        <v>3069</v>
      </c>
      <c r="AC817" s="21" t="s">
        <v>4068</v>
      </c>
      <c r="AE817" s="21">
        <v>814</v>
      </c>
      <c r="AG817" s="21"/>
      <c r="AH817" s="21"/>
      <c r="AI817" s="21"/>
      <c r="AJ817" s="21"/>
      <c r="AK817" s="21">
        <v>824</v>
      </c>
      <c r="AM817" s="21"/>
      <c r="AN817" s="26"/>
      <c r="AO817" s="21"/>
      <c r="AP817" s="21"/>
      <c r="AQ817" s="21">
        <v>815</v>
      </c>
      <c r="AR817" s="21" t="s">
        <v>2066</v>
      </c>
      <c r="AS817" s="21"/>
      <c r="AT817" s="21" t="s">
        <v>1069</v>
      </c>
      <c r="AU817" s="21" t="s">
        <v>3070</v>
      </c>
      <c r="AV817" s="21"/>
      <c r="AW817" s="21" t="s">
        <v>4069</v>
      </c>
    </row>
    <row r="818" spans="5:49" x14ac:dyDescent="0.25">
      <c r="E818">
        <v>815</v>
      </c>
      <c r="F818" s="21" t="s">
        <v>1069</v>
      </c>
      <c r="G818" s="21" t="s">
        <v>5090</v>
      </c>
      <c r="I818" s="21"/>
      <c r="J818" s="21"/>
      <c r="K818" s="21"/>
      <c r="L818" s="21"/>
      <c r="M818" s="21">
        <v>811</v>
      </c>
      <c r="O818" s="21"/>
      <c r="P818" s="21"/>
      <c r="Q818" s="21"/>
      <c r="R818" s="21"/>
      <c r="S818" s="21">
        <v>825</v>
      </c>
      <c r="Y818" s="21" t="s">
        <v>2066</v>
      </c>
      <c r="Z818" s="21" t="s">
        <v>1069</v>
      </c>
      <c r="AA818" s="21"/>
      <c r="AB818" s="84" t="s">
        <v>3070</v>
      </c>
      <c r="AC818" s="21" t="s">
        <v>4069</v>
      </c>
      <c r="AE818" s="21">
        <v>815</v>
      </c>
      <c r="AG818" s="21"/>
      <c r="AH818" s="21"/>
      <c r="AI818" s="21"/>
      <c r="AJ818" s="21"/>
      <c r="AK818" s="21">
        <v>825</v>
      </c>
      <c r="AM818" s="21"/>
      <c r="AN818" s="26"/>
      <c r="AO818" s="21"/>
      <c r="AP818" s="21"/>
      <c r="AQ818" s="21">
        <v>816</v>
      </c>
      <c r="AR818" s="21" t="s">
        <v>2067</v>
      </c>
      <c r="AS818" s="21"/>
      <c r="AT818" s="21" t="s">
        <v>1070</v>
      </c>
      <c r="AU818" s="21" t="s">
        <v>3071</v>
      </c>
      <c r="AV818" s="21"/>
      <c r="AW818" s="21" t="s">
        <v>4070</v>
      </c>
    </row>
    <row r="819" spans="5:49" x14ac:dyDescent="0.25">
      <c r="E819">
        <v>816</v>
      </c>
      <c r="F819" s="21" t="s">
        <v>1070</v>
      </c>
      <c r="G819" s="21" t="s">
        <v>5091</v>
      </c>
      <c r="I819" s="21"/>
      <c r="J819" s="21"/>
      <c r="K819" s="21"/>
      <c r="L819" s="21"/>
      <c r="M819" s="21">
        <v>812</v>
      </c>
      <c r="O819" s="21"/>
      <c r="P819" s="21"/>
      <c r="Q819" s="21"/>
      <c r="R819" s="21"/>
      <c r="S819" s="21">
        <v>826</v>
      </c>
      <c r="Y819" s="21" t="s">
        <v>2067</v>
      </c>
      <c r="Z819" s="21" t="s">
        <v>1070</v>
      </c>
      <c r="AA819" s="21"/>
      <c r="AB819" s="84" t="s">
        <v>3071</v>
      </c>
      <c r="AC819" s="21" t="s">
        <v>4070</v>
      </c>
      <c r="AE819" s="21">
        <v>816</v>
      </c>
      <c r="AG819" s="21"/>
      <c r="AH819" s="21"/>
      <c r="AI819" s="21"/>
      <c r="AJ819" s="21"/>
      <c r="AK819" s="21">
        <v>826</v>
      </c>
      <c r="AM819" s="21"/>
      <c r="AN819" s="26"/>
      <c r="AO819" s="21"/>
      <c r="AP819" s="21"/>
      <c r="AQ819" s="21">
        <v>817</v>
      </c>
      <c r="AR819" s="21" t="s">
        <v>2068</v>
      </c>
      <c r="AS819" s="21"/>
      <c r="AT819" s="21" t="s">
        <v>1071</v>
      </c>
      <c r="AU819" s="21" t="s">
        <v>3072</v>
      </c>
      <c r="AV819" s="21"/>
      <c r="AW819" s="21" t="s">
        <v>4071</v>
      </c>
    </row>
    <row r="820" spans="5:49" x14ac:dyDescent="0.25">
      <c r="E820">
        <v>817</v>
      </c>
      <c r="F820" s="21" t="s">
        <v>1071</v>
      </c>
      <c r="G820" s="21" t="s">
        <v>5092</v>
      </c>
      <c r="I820" s="21"/>
      <c r="J820" s="21"/>
      <c r="K820" s="21"/>
      <c r="L820" s="21"/>
      <c r="M820" s="21">
        <v>813</v>
      </c>
      <c r="O820" s="21"/>
      <c r="P820" s="21"/>
      <c r="Q820" s="21"/>
      <c r="R820" s="21"/>
      <c r="S820" s="21">
        <v>827</v>
      </c>
      <c r="Y820" s="21" t="s">
        <v>2068</v>
      </c>
      <c r="Z820" s="21" t="s">
        <v>1071</v>
      </c>
      <c r="AA820" s="21"/>
      <c r="AB820" s="84" t="s">
        <v>3072</v>
      </c>
      <c r="AC820" s="21" t="s">
        <v>4071</v>
      </c>
      <c r="AE820" s="21">
        <v>817</v>
      </c>
      <c r="AG820" s="21"/>
      <c r="AH820" s="21"/>
      <c r="AI820" s="21"/>
      <c r="AJ820" s="21"/>
      <c r="AK820" s="21">
        <v>827</v>
      </c>
      <c r="AM820" s="21"/>
      <c r="AN820" s="26"/>
      <c r="AO820" s="21"/>
      <c r="AP820" s="21"/>
      <c r="AQ820" s="21">
        <v>818</v>
      </c>
      <c r="AR820" s="21" t="s">
        <v>2069</v>
      </c>
      <c r="AS820" s="21"/>
      <c r="AT820" s="21" t="s">
        <v>1072</v>
      </c>
      <c r="AU820" s="21" t="s">
        <v>3073</v>
      </c>
      <c r="AV820" s="21"/>
      <c r="AW820" s="21" t="s">
        <v>4072</v>
      </c>
    </row>
    <row r="821" spans="5:49" x14ac:dyDescent="0.25">
      <c r="E821">
        <v>818</v>
      </c>
      <c r="F821" s="21" t="s">
        <v>1072</v>
      </c>
      <c r="G821" s="21" t="s">
        <v>5093</v>
      </c>
      <c r="I821" s="21"/>
      <c r="J821" s="21"/>
      <c r="K821" s="21"/>
      <c r="L821" s="21"/>
      <c r="M821" s="21">
        <v>814</v>
      </c>
      <c r="O821" s="21"/>
      <c r="P821" s="21"/>
      <c r="Q821" s="21"/>
      <c r="R821" s="21"/>
      <c r="S821" s="21">
        <v>828</v>
      </c>
      <c r="Y821" s="21" t="s">
        <v>2069</v>
      </c>
      <c r="Z821" s="21" t="s">
        <v>1072</v>
      </c>
      <c r="AA821" s="21"/>
      <c r="AB821" s="84" t="s">
        <v>3073</v>
      </c>
      <c r="AC821" s="21" t="s">
        <v>4072</v>
      </c>
      <c r="AE821" s="21">
        <v>818</v>
      </c>
      <c r="AG821" s="21"/>
      <c r="AH821" s="21"/>
      <c r="AI821" s="21"/>
      <c r="AJ821" s="21"/>
      <c r="AK821" s="21">
        <v>828</v>
      </c>
      <c r="AM821" s="21"/>
      <c r="AN821" s="26"/>
      <c r="AO821" s="21"/>
      <c r="AP821" s="21"/>
      <c r="AQ821" s="21">
        <v>819</v>
      </c>
      <c r="AR821" s="21" t="s">
        <v>2070</v>
      </c>
      <c r="AS821" s="21"/>
      <c r="AT821" s="21" t="s">
        <v>1073</v>
      </c>
      <c r="AU821" s="21" t="s">
        <v>3074</v>
      </c>
      <c r="AV821" s="21"/>
      <c r="AW821" s="21" t="s">
        <v>4073</v>
      </c>
    </row>
    <row r="822" spans="5:49" x14ac:dyDescent="0.25">
      <c r="E822">
        <v>819</v>
      </c>
      <c r="F822" s="21" t="s">
        <v>1073</v>
      </c>
      <c r="G822" s="21" t="s">
        <v>5094</v>
      </c>
      <c r="I822" s="21"/>
      <c r="J822" s="21"/>
      <c r="K822" s="21"/>
      <c r="L822" s="21"/>
      <c r="M822" s="21">
        <v>815</v>
      </c>
      <c r="O822" s="21"/>
      <c r="P822" s="21"/>
      <c r="Q822" s="21"/>
      <c r="R822" s="21"/>
      <c r="S822" s="21">
        <v>829</v>
      </c>
      <c r="Y822" s="21" t="s">
        <v>2070</v>
      </c>
      <c r="Z822" s="21" t="s">
        <v>1073</v>
      </c>
      <c r="AA822" s="21"/>
      <c r="AB822" s="84" t="s">
        <v>3074</v>
      </c>
      <c r="AC822" s="21" t="s">
        <v>4073</v>
      </c>
      <c r="AE822" s="21">
        <v>819</v>
      </c>
      <c r="AG822" s="21"/>
      <c r="AH822" s="21"/>
      <c r="AI822" s="21"/>
      <c r="AJ822" s="21"/>
      <c r="AK822" s="21">
        <v>829</v>
      </c>
      <c r="AM822" s="21"/>
      <c r="AN822" s="26"/>
      <c r="AO822" s="21"/>
      <c r="AP822" s="21"/>
      <c r="AQ822" s="21">
        <v>820</v>
      </c>
      <c r="AR822" s="21" t="s">
        <v>2071</v>
      </c>
      <c r="AS822" s="21"/>
      <c r="AT822" s="21" t="s">
        <v>1074</v>
      </c>
      <c r="AU822" s="21" t="s">
        <v>3075</v>
      </c>
      <c r="AV822" s="21"/>
      <c r="AW822" s="21" t="s">
        <v>4074</v>
      </c>
    </row>
    <row r="823" spans="5:49" x14ac:dyDescent="0.25">
      <c r="E823">
        <v>820</v>
      </c>
      <c r="F823" s="21" t="s">
        <v>1074</v>
      </c>
      <c r="G823" s="21" t="s">
        <v>5095</v>
      </c>
      <c r="I823" s="21"/>
      <c r="J823" s="21"/>
      <c r="K823" s="21"/>
      <c r="L823" s="21"/>
      <c r="M823" s="21">
        <v>816</v>
      </c>
      <c r="O823" s="21"/>
      <c r="P823" s="21"/>
      <c r="Q823" s="21"/>
      <c r="R823" s="21"/>
      <c r="S823" s="21">
        <v>830</v>
      </c>
      <c r="Y823" s="21" t="s">
        <v>2071</v>
      </c>
      <c r="Z823" s="21" t="s">
        <v>1074</v>
      </c>
      <c r="AA823" s="21"/>
      <c r="AB823" s="84" t="s">
        <v>3075</v>
      </c>
      <c r="AC823" s="21" t="s">
        <v>4074</v>
      </c>
      <c r="AE823" s="21">
        <v>820</v>
      </c>
      <c r="AG823" s="21"/>
      <c r="AH823" s="21"/>
      <c r="AI823" s="21"/>
      <c r="AJ823" s="21"/>
      <c r="AK823" s="21">
        <v>830</v>
      </c>
      <c r="AM823" s="21"/>
      <c r="AN823" s="26"/>
      <c r="AO823" s="21"/>
      <c r="AP823" s="21"/>
      <c r="AQ823" s="21">
        <v>821</v>
      </c>
      <c r="AR823" s="21" t="s">
        <v>2072</v>
      </c>
      <c r="AS823" s="21"/>
      <c r="AT823" s="21" t="s">
        <v>1075</v>
      </c>
      <c r="AU823" s="21" t="s">
        <v>3076</v>
      </c>
      <c r="AV823" s="21"/>
      <c r="AW823" s="21" t="s">
        <v>4075</v>
      </c>
    </row>
    <row r="824" spans="5:49" x14ac:dyDescent="0.25">
      <c r="E824">
        <v>821</v>
      </c>
      <c r="F824" s="21" t="s">
        <v>1075</v>
      </c>
      <c r="G824" s="21" t="s">
        <v>5096</v>
      </c>
      <c r="I824" s="21"/>
      <c r="J824" s="21"/>
      <c r="K824" s="21"/>
      <c r="L824" s="21"/>
      <c r="M824" s="21">
        <v>817</v>
      </c>
      <c r="O824" s="21"/>
      <c r="P824" s="21"/>
      <c r="Q824" s="21"/>
      <c r="R824" s="21"/>
      <c r="S824" s="21">
        <v>831</v>
      </c>
      <c r="Y824" s="21" t="s">
        <v>2072</v>
      </c>
      <c r="Z824" s="21" t="s">
        <v>1075</v>
      </c>
      <c r="AA824" s="21"/>
      <c r="AB824" s="84" t="s">
        <v>3076</v>
      </c>
      <c r="AC824" s="21" t="s">
        <v>4075</v>
      </c>
      <c r="AE824" s="21">
        <v>821</v>
      </c>
      <c r="AG824" s="21"/>
      <c r="AH824" s="21"/>
      <c r="AI824" s="21"/>
      <c r="AJ824" s="21"/>
      <c r="AK824" s="21">
        <v>831</v>
      </c>
      <c r="AM824" s="21"/>
      <c r="AN824" s="26"/>
      <c r="AO824" s="21"/>
      <c r="AP824" s="21"/>
      <c r="AQ824" s="21">
        <v>822</v>
      </c>
      <c r="AR824" s="21" t="s">
        <v>2073</v>
      </c>
      <c r="AS824" s="21"/>
      <c r="AT824" s="21" t="s">
        <v>1076</v>
      </c>
      <c r="AU824" s="21" t="s">
        <v>3077</v>
      </c>
      <c r="AV824" s="21"/>
      <c r="AW824" s="21" t="s">
        <v>4076</v>
      </c>
    </row>
    <row r="825" spans="5:49" x14ac:dyDescent="0.25">
      <c r="E825">
        <v>822</v>
      </c>
      <c r="F825" s="21" t="s">
        <v>1076</v>
      </c>
      <c r="G825" s="21" t="s">
        <v>5097</v>
      </c>
      <c r="I825" s="21"/>
      <c r="J825" s="21"/>
      <c r="K825" s="21"/>
      <c r="L825" s="21"/>
      <c r="M825" s="21">
        <v>818</v>
      </c>
      <c r="O825" s="21"/>
      <c r="P825" s="21"/>
      <c r="Q825" s="21"/>
      <c r="R825" s="21"/>
      <c r="S825" s="21">
        <v>832</v>
      </c>
      <c r="Y825" s="21" t="s">
        <v>2073</v>
      </c>
      <c r="Z825" s="21" t="s">
        <v>1076</v>
      </c>
      <c r="AA825" s="21"/>
      <c r="AB825" s="84" t="s">
        <v>3077</v>
      </c>
      <c r="AC825" s="21" t="s">
        <v>4076</v>
      </c>
      <c r="AE825" s="21">
        <v>822</v>
      </c>
      <c r="AG825" s="21"/>
      <c r="AH825" s="21"/>
      <c r="AI825" s="21"/>
      <c r="AJ825" s="21"/>
      <c r="AK825" s="21">
        <v>832</v>
      </c>
      <c r="AM825" s="21"/>
      <c r="AN825" s="26"/>
      <c r="AO825" s="21"/>
      <c r="AP825" s="21"/>
      <c r="AQ825" s="21">
        <v>823</v>
      </c>
      <c r="AR825" s="21" t="s">
        <v>2074</v>
      </c>
      <c r="AS825" s="21"/>
      <c r="AT825" s="21" t="s">
        <v>1077</v>
      </c>
      <c r="AU825" s="21" t="s">
        <v>3078</v>
      </c>
      <c r="AV825" s="21"/>
      <c r="AW825" s="21" t="s">
        <v>4077</v>
      </c>
    </row>
    <row r="826" spans="5:49" x14ac:dyDescent="0.25">
      <c r="E826">
        <v>823</v>
      </c>
      <c r="F826" s="21" t="s">
        <v>1077</v>
      </c>
      <c r="G826" s="21" t="s">
        <v>5098</v>
      </c>
      <c r="I826" s="21"/>
      <c r="J826" s="21"/>
      <c r="K826" s="21"/>
      <c r="L826" s="21"/>
      <c r="M826" s="21">
        <v>819</v>
      </c>
      <c r="O826" s="21"/>
      <c r="P826" s="21"/>
      <c r="Q826" s="21"/>
      <c r="R826" s="21"/>
      <c r="S826" s="21">
        <v>833</v>
      </c>
      <c r="Y826" s="21" t="s">
        <v>2074</v>
      </c>
      <c r="Z826" s="21" t="s">
        <v>1077</v>
      </c>
      <c r="AA826" s="21"/>
      <c r="AB826" s="84" t="s">
        <v>3078</v>
      </c>
      <c r="AC826" s="21" t="s">
        <v>4077</v>
      </c>
      <c r="AE826" s="21">
        <v>823</v>
      </c>
      <c r="AG826" s="21"/>
      <c r="AH826" s="21"/>
      <c r="AI826" s="21"/>
      <c r="AJ826" s="21"/>
      <c r="AK826" s="21">
        <v>833</v>
      </c>
      <c r="AM826" s="21"/>
      <c r="AN826" s="26"/>
      <c r="AO826" s="21"/>
      <c r="AP826" s="21"/>
      <c r="AQ826" s="21">
        <v>824</v>
      </c>
      <c r="AR826" s="21" t="s">
        <v>2075</v>
      </c>
      <c r="AS826" s="21"/>
      <c r="AT826" s="21" t="s">
        <v>1078</v>
      </c>
      <c r="AU826" s="21" t="s">
        <v>3079</v>
      </c>
      <c r="AV826" s="21"/>
      <c r="AW826" s="21" t="s">
        <v>4078</v>
      </c>
    </row>
    <row r="827" spans="5:49" x14ac:dyDescent="0.25">
      <c r="E827">
        <v>824</v>
      </c>
      <c r="F827" s="21" t="s">
        <v>1078</v>
      </c>
      <c r="G827" s="21" t="s">
        <v>5099</v>
      </c>
      <c r="I827" s="21"/>
      <c r="J827" s="21"/>
      <c r="K827" s="21"/>
      <c r="L827" s="21"/>
      <c r="M827" s="21">
        <v>820</v>
      </c>
      <c r="O827" s="21"/>
      <c r="P827" s="21"/>
      <c r="Q827" s="21"/>
      <c r="R827" s="21"/>
      <c r="S827" s="21">
        <v>834</v>
      </c>
      <c r="Y827" s="21" t="s">
        <v>2075</v>
      </c>
      <c r="Z827" s="21" t="s">
        <v>1078</v>
      </c>
      <c r="AA827" s="21"/>
      <c r="AB827" s="84" t="s">
        <v>3079</v>
      </c>
      <c r="AC827" s="21" t="s">
        <v>4078</v>
      </c>
      <c r="AE827" s="21">
        <v>824</v>
      </c>
      <c r="AG827" s="21"/>
      <c r="AH827" s="21"/>
      <c r="AI827" s="21"/>
      <c r="AJ827" s="21"/>
      <c r="AK827" s="21">
        <v>834</v>
      </c>
      <c r="AM827" s="21"/>
      <c r="AN827" s="26"/>
      <c r="AO827" s="21"/>
      <c r="AP827" s="21"/>
      <c r="AQ827" s="21">
        <v>825</v>
      </c>
      <c r="AR827" s="21" t="s">
        <v>2076</v>
      </c>
      <c r="AS827" s="21"/>
      <c r="AT827" s="21" t="s">
        <v>1079</v>
      </c>
      <c r="AU827" s="21" t="s">
        <v>3080</v>
      </c>
      <c r="AV827" s="21"/>
      <c r="AW827" s="21" t="s">
        <v>4079</v>
      </c>
    </row>
    <row r="828" spans="5:49" x14ac:dyDescent="0.25">
      <c r="E828">
        <v>825</v>
      </c>
      <c r="F828" s="21" t="s">
        <v>1079</v>
      </c>
      <c r="G828" s="21" t="s">
        <v>5100</v>
      </c>
      <c r="I828" s="21"/>
      <c r="J828" s="21"/>
      <c r="K828" s="21"/>
      <c r="L828" s="21"/>
      <c r="M828" s="21">
        <v>821</v>
      </c>
      <c r="O828" s="21"/>
      <c r="P828" s="21"/>
      <c r="Q828" s="21"/>
      <c r="R828" s="21"/>
      <c r="S828" s="21">
        <v>835</v>
      </c>
      <c r="Y828" s="21" t="s">
        <v>2076</v>
      </c>
      <c r="Z828" s="21" t="s">
        <v>1079</v>
      </c>
      <c r="AA828" s="21"/>
      <c r="AB828" s="84" t="s">
        <v>3080</v>
      </c>
      <c r="AC828" s="21" t="s">
        <v>4079</v>
      </c>
      <c r="AE828" s="21">
        <v>825</v>
      </c>
      <c r="AG828" s="21"/>
      <c r="AH828" s="21"/>
      <c r="AI828" s="21"/>
      <c r="AJ828" s="21"/>
      <c r="AK828" s="21">
        <v>835</v>
      </c>
      <c r="AM828" s="21"/>
      <c r="AN828" s="26"/>
      <c r="AO828" s="21"/>
      <c r="AP828" s="21"/>
      <c r="AQ828" s="21">
        <v>826</v>
      </c>
      <c r="AR828" s="21" t="s">
        <v>2077</v>
      </c>
      <c r="AS828" s="21"/>
      <c r="AT828" s="21" t="s">
        <v>1080</v>
      </c>
      <c r="AU828" s="21" t="s">
        <v>3081</v>
      </c>
      <c r="AV828" s="21"/>
      <c r="AW828" s="21" t="s">
        <v>4080</v>
      </c>
    </row>
    <row r="829" spans="5:49" x14ac:dyDescent="0.25">
      <c r="E829">
        <v>826</v>
      </c>
      <c r="F829" s="21" t="s">
        <v>1080</v>
      </c>
      <c r="G829" s="21" t="s">
        <v>5101</v>
      </c>
      <c r="I829" s="21"/>
      <c r="J829" s="21"/>
      <c r="K829" s="21"/>
      <c r="L829" s="21"/>
      <c r="M829" s="21">
        <v>822</v>
      </c>
      <c r="O829" s="21"/>
      <c r="P829" s="21"/>
      <c r="Q829" s="21"/>
      <c r="R829" s="21"/>
      <c r="S829" s="21">
        <v>836</v>
      </c>
      <c r="Y829" s="21" t="s">
        <v>2077</v>
      </c>
      <c r="Z829" s="21" t="s">
        <v>1080</v>
      </c>
      <c r="AA829" s="21"/>
      <c r="AB829" s="84" t="s">
        <v>3081</v>
      </c>
      <c r="AC829" s="21" t="s">
        <v>4080</v>
      </c>
      <c r="AE829" s="21">
        <v>826</v>
      </c>
      <c r="AG829" s="21"/>
      <c r="AH829" s="21"/>
      <c r="AI829" s="21"/>
      <c r="AJ829" s="21"/>
      <c r="AK829" s="21">
        <v>836</v>
      </c>
      <c r="AM829" s="21"/>
      <c r="AN829" s="26"/>
      <c r="AO829" s="21"/>
      <c r="AP829" s="21"/>
      <c r="AQ829" s="21">
        <v>827</v>
      </c>
      <c r="AR829" s="21" t="s">
        <v>2078</v>
      </c>
      <c r="AS829" s="21"/>
      <c r="AT829" s="21" t="s">
        <v>1081</v>
      </c>
      <c r="AU829" s="21" t="s">
        <v>3082</v>
      </c>
      <c r="AV829" s="21"/>
      <c r="AW829" s="21" t="s">
        <v>4081</v>
      </c>
    </row>
    <row r="830" spans="5:49" x14ac:dyDescent="0.25">
      <c r="E830">
        <v>827</v>
      </c>
      <c r="F830" s="21" t="s">
        <v>1081</v>
      </c>
      <c r="G830" s="21" t="s">
        <v>5102</v>
      </c>
      <c r="I830" s="21"/>
      <c r="J830" s="21"/>
      <c r="K830" s="21"/>
      <c r="L830" s="21"/>
      <c r="M830" s="21">
        <v>823</v>
      </c>
      <c r="O830" s="21"/>
      <c r="P830" s="21"/>
      <c r="Q830" s="21"/>
      <c r="R830" s="21"/>
      <c r="S830" s="21">
        <v>837</v>
      </c>
      <c r="Y830" s="21" t="s">
        <v>2078</v>
      </c>
      <c r="Z830" s="21" t="s">
        <v>1081</v>
      </c>
      <c r="AA830" s="21"/>
      <c r="AB830" s="84" t="s">
        <v>3082</v>
      </c>
      <c r="AC830" s="21" t="s">
        <v>4081</v>
      </c>
      <c r="AE830" s="21">
        <v>827</v>
      </c>
      <c r="AG830" s="21"/>
      <c r="AH830" s="21"/>
      <c r="AI830" s="21"/>
      <c r="AJ830" s="21"/>
      <c r="AK830" s="21">
        <v>837</v>
      </c>
      <c r="AM830" s="21"/>
      <c r="AN830" s="26"/>
      <c r="AO830" s="21"/>
      <c r="AP830" s="21"/>
      <c r="AQ830" s="21">
        <v>828</v>
      </c>
      <c r="AR830" s="21" t="s">
        <v>2079</v>
      </c>
      <c r="AS830" s="21"/>
      <c r="AT830" s="21" t="s">
        <v>1082</v>
      </c>
      <c r="AU830" s="21" t="s">
        <v>3083</v>
      </c>
      <c r="AV830" s="21"/>
      <c r="AW830" s="21" t="s">
        <v>4082</v>
      </c>
    </row>
    <row r="831" spans="5:49" x14ac:dyDescent="0.25">
      <c r="E831">
        <v>828</v>
      </c>
      <c r="F831" s="21" t="s">
        <v>1082</v>
      </c>
      <c r="G831" s="21" t="s">
        <v>5103</v>
      </c>
      <c r="I831" s="21"/>
      <c r="J831" s="21"/>
      <c r="K831" s="21"/>
      <c r="L831" s="21"/>
      <c r="M831" s="21">
        <v>824</v>
      </c>
      <c r="O831" s="21"/>
      <c r="P831" s="21"/>
      <c r="Q831" s="21"/>
      <c r="R831" s="21"/>
      <c r="S831" s="21">
        <v>838</v>
      </c>
      <c r="Y831" s="21" t="s">
        <v>2079</v>
      </c>
      <c r="Z831" s="21" t="s">
        <v>1082</v>
      </c>
      <c r="AA831" s="21"/>
      <c r="AB831" s="84" t="s">
        <v>3083</v>
      </c>
      <c r="AC831" s="21" t="s">
        <v>4082</v>
      </c>
      <c r="AE831" s="21">
        <v>828</v>
      </c>
      <c r="AG831" s="21"/>
      <c r="AH831" s="21"/>
      <c r="AI831" s="21"/>
      <c r="AJ831" s="21"/>
      <c r="AK831" s="21">
        <v>838</v>
      </c>
      <c r="AM831" s="21"/>
      <c r="AN831" s="26"/>
      <c r="AO831" s="21"/>
      <c r="AP831" s="21"/>
      <c r="AQ831" s="21">
        <v>829</v>
      </c>
      <c r="AR831" s="21" t="s">
        <v>2080</v>
      </c>
      <c r="AS831" s="21"/>
      <c r="AT831" s="21" t="s">
        <v>1083</v>
      </c>
      <c r="AU831" s="21" t="s">
        <v>3084</v>
      </c>
      <c r="AV831" s="21"/>
      <c r="AW831" s="21" t="s">
        <v>4083</v>
      </c>
    </row>
    <row r="832" spans="5:49" x14ac:dyDescent="0.25">
      <c r="E832">
        <v>829</v>
      </c>
      <c r="F832" s="21" t="s">
        <v>1083</v>
      </c>
      <c r="G832" s="21" t="s">
        <v>5104</v>
      </c>
      <c r="I832" s="21"/>
      <c r="J832" s="21"/>
      <c r="K832" s="21"/>
      <c r="L832" s="21"/>
      <c r="M832" s="21">
        <v>825</v>
      </c>
      <c r="O832" s="21"/>
      <c r="P832" s="21"/>
      <c r="Q832" s="21"/>
      <c r="R832" s="21"/>
      <c r="S832" s="21">
        <v>839</v>
      </c>
      <c r="Y832" s="21" t="s">
        <v>2080</v>
      </c>
      <c r="Z832" s="21" t="s">
        <v>1083</v>
      </c>
      <c r="AA832" s="21"/>
      <c r="AB832" s="84" t="s">
        <v>3084</v>
      </c>
      <c r="AC832" s="21" t="s">
        <v>4083</v>
      </c>
      <c r="AE832" s="21">
        <v>829</v>
      </c>
      <c r="AG832" s="21"/>
      <c r="AH832" s="21"/>
      <c r="AI832" s="21"/>
      <c r="AJ832" s="21"/>
      <c r="AK832" s="21">
        <v>839</v>
      </c>
      <c r="AM832" s="21"/>
      <c r="AN832" s="26"/>
      <c r="AO832" s="21"/>
      <c r="AP832" s="21"/>
      <c r="AQ832" s="21">
        <v>830</v>
      </c>
      <c r="AR832" s="21" t="s">
        <v>2081</v>
      </c>
      <c r="AS832" s="21"/>
      <c r="AT832" s="21" t="s">
        <v>1084</v>
      </c>
      <c r="AU832" s="21" t="s">
        <v>3085</v>
      </c>
      <c r="AV832" s="21"/>
      <c r="AW832" s="21" t="s">
        <v>4084</v>
      </c>
    </row>
    <row r="833" spans="5:49" x14ac:dyDescent="0.25">
      <c r="E833">
        <v>830</v>
      </c>
      <c r="F833" s="21" t="s">
        <v>1084</v>
      </c>
      <c r="G833" s="21" t="s">
        <v>5105</v>
      </c>
      <c r="I833" s="21"/>
      <c r="J833" s="21"/>
      <c r="K833" s="21"/>
      <c r="L833" s="21"/>
      <c r="M833" s="21">
        <v>826</v>
      </c>
      <c r="O833" s="21"/>
      <c r="P833" s="21"/>
      <c r="Q833" s="21"/>
      <c r="R833" s="21"/>
      <c r="S833" s="21">
        <v>840</v>
      </c>
      <c r="Y833" s="21" t="s">
        <v>2081</v>
      </c>
      <c r="Z833" s="21" t="s">
        <v>1084</v>
      </c>
      <c r="AA833" s="21"/>
      <c r="AB833" s="84" t="s">
        <v>3085</v>
      </c>
      <c r="AC833" s="21" t="s">
        <v>4084</v>
      </c>
      <c r="AE833" s="21">
        <v>830</v>
      </c>
      <c r="AG833" s="21"/>
      <c r="AH833" s="21"/>
      <c r="AI833" s="21"/>
      <c r="AJ833" s="21"/>
      <c r="AK833" s="21">
        <v>840</v>
      </c>
      <c r="AM833" s="21"/>
      <c r="AN833" s="26"/>
      <c r="AO833" s="21"/>
      <c r="AP833" s="21"/>
      <c r="AQ833" s="21">
        <v>831</v>
      </c>
      <c r="AR833" s="21" t="s">
        <v>2082</v>
      </c>
      <c r="AS833" s="21"/>
      <c r="AT833" s="21" t="s">
        <v>1085</v>
      </c>
      <c r="AU833" s="21" t="s">
        <v>3086</v>
      </c>
      <c r="AV833" s="21"/>
      <c r="AW833" s="21" t="s">
        <v>4085</v>
      </c>
    </row>
    <row r="834" spans="5:49" x14ac:dyDescent="0.25">
      <c r="E834">
        <v>831</v>
      </c>
      <c r="F834" s="21" t="s">
        <v>1085</v>
      </c>
      <c r="G834" s="21" t="s">
        <v>5106</v>
      </c>
      <c r="I834" s="21"/>
      <c r="J834" s="21"/>
      <c r="K834" s="21"/>
      <c r="L834" s="21"/>
      <c r="M834" s="21">
        <v>827</v>
      </c>
      <c r="O834" s="21"/>
      <c r="P834" s="21"/>
      <c r="Q834" s="21"/>
      <c r="R834" s="21"/>
      <c r="S834" s="21">
        <v>841</v>
      </c>
      <c r="Y834" s="21" t="s">
        <v>2082</v>
      </c>
      <c r="Z834" s="21" t="s">
        <v>1085</v>
      </c>
      <c r="AA834" s="21"/>
      <c r="AB834" s="84" t="s">
        <v>3086</v>
      </c>
      <c r="AC834" s="21" t="s">
        <v>4085</v>
      </c>
      <c r="AE834" s="21">
        <v>831</v>
      </c>
      <c r="AG834" s="21"/>
      <c r="AH834" s="21"/>
      <c r="AI834" s="21"/>
      <c r="AJ834" s="21"/>
      <c r="AK834" s="21">
        <v>841</v>
      </c>
      <c r="AM834" s="21"/>
      <c r="AN834" s="26"/>
      <c r="AO834" s="21"/>
      <c r="AP834" s="21"/>
      <c r="AQ834" s="21">
        <v>832</v>
      </c>
      <c r="AR834" s="21" t="s">
        <v>2083</v>
      </c>
      <c r="AS834" s="21"/>
      <c r="AT834" s="21" t="s">
        <v>1086</v>
      </c>
      <c r="AU834" s="21" t="s">
        <v>3087</v>
      </c>
      <c r="AV834" s="21"/>
      <c r="AW834" s="21" t="s">
        <v>4086</v>
      </c>
    </row>
    <row r="835" spans="5:49" x14ac:dyDescent="0.25">
      <c r="E835">
        <v>832</v>
      </c>
      <c r="F835" s="21" t="s">
        <v>1086</v>
      </c>
      <c r="G835" s="21" t="s">
        <v>5107</v>
      </c>
      <c r="I835" s="21"/>
      <c r="J835" s="21"/>
      <c r="K835" s="21"/>
      <c r="L835" s="21"/>
      <c r="M835" s="21">
        <v>828</v>
      </c>
      <c r="O835" s="21"/>
      <c r="P835" s="21"/>
      <c r="Q835" s="21"/>
      <c r="R835" s="21"/>
      <c r="S835" s="21">
        <v>842</v>
      </c>
      <c r="Y835" s="21" t="s">
        <v>2083</v>
      </c>
      <c r="Z835" s="21" t="s">
        <v>1086</v>
      </c>
      <c r="AA835" s="21"/>
      <c r="AB835" s="84" t="s">
        <v>3087</v>
      </c>
      <c r="AC835" s="21" t="s">
        <v>4086</v>
      </c>
      <c r="AE835" s="21">
        <v>832</v>
      </c>
      <c r="AG835" s="21"/>
      <c r="AH835" s="21"/>
      <c r="AI835" s="21"/>
      <c r="AJ835" s="21"/>
      <c r="AK835" s="21">
        <v>842</v>
      </c>
      <c r="AM835" s="21"/>
      <c r="AN835" s="26"/>
      <c r="AO835" s="21"/>
      <c r="AP835" s="21"/>
      <c r="AQ835" s="21">
        <v>833</v>
      </c>
      <c r="AR835" s="21" t="s">
        <v>2084</v>
      </c>
      <c r="AS835" s="21"/>
      <c r="AT835" s="21" t="s">
        <v>1087</v>
      </c>
      <c r="AU835" s="21" t="s">
        <v>3088</v>
      </c>
      <c r="AV835" s="21"/>
      <c r="AW835" s="21" t="s">
        <v>4087</v>
      </c>
    </row>
    <row r="836" spans="5:49" x14ac:dyDescent="0.25">
      <c r="E836">
        <v>833</v>
      </c>
      <c r="F836" s="21" t="s">
        <v>1087</v>
      </c>
      <c r="G836" s="21" t="s">
        <v>5108</v>
      </c>
      <c r="I836" s="21"/>
      <c r="J836" s="21"/>
      <c r="K836" s="21"/>
      <c r="L836" s="21"/>
      <c r="M836" s="21">
        <v>829</v>
      </c>
      <c r="O836" s="21"/>
      <c r="P836" s="21"/>
      <c r="Q836" s="21"/>
      <c r="R836" s="21"/>
      <c r="S836" s="21">
        <v>843</v>
      </c>
      <c r="Y836" s="21" t="s">
        <v>2084</v>
      </c>
      <c r="Z836" s="21" t="s">
        <v>1087</v>
      </c>
      <c r="AA836" s="21"/>
      <c r="AB836" s="84" t="s">
        <v>3088</v>
      </c>
      <c r="AC836" s="21" t="s">
        <v>4087</v>
      </c>
      <c r="AE836" s="21">
        <v>833</v>
      </c>
      <c r="AG836" s="21"/>
      <c r="AH836" s="21"/>
      <c r="AI836" s="21"/>
      <c r="AJ836" s="21"/>
      <c r="AK836" s="21">
        <v>843</v>
      </c>
      <c r="AM836" s="21"/>
      <c r="AN836" s="26"/>
      <c r="AO836" s="21"/>
      <c r="AP836" s="21"/>
      <c r="AQ836" s="21">
        <v>834</v>
      </c>
      <c r="AR836" s="21" t="s">
        <v>2085</v>
      </c>
      <c r="AS836" s="21"/>
      <c r="AT836" s="21" t="s">
        <v>1088</v>
      </c>
      <c r="AU836" s="21" t="s">
        <v>3089</v>
      </c>
      <c r="AV836" s="21"/>
      <c r="AW836" s="21" t="s">
        <v>4088</v>
      </c>
    </row>
    <row r="837" spans="5:49" x14ac:dyDescent="0.25">
      <c r="E837">
        <v>834</v>
      </c>
      <c r="F837" s="21" t="s">
        <v>1088</v>
      </c>
      <c r="G837" s="21" t="s">
        <v>5109</v>
      </c>
      <c r="I837" s="21"/>
      <c r="J837" s="21"/>
      <c r="K837" s="21"/>
      <c r="L837" s="21"/>
      <c r="M837" s="21">
        <v>830</v>
      </c>
      <c r="O837" s="21"/>
      <c r="P837" s="21"/>
      <c r="Q837" s="21"/>
      <c r="R837" s="21"/>
      <c r="S837" s="21">
        <v>844</v>
      </c>
      <c r="Y837" s="21" t="s">
        <v>2085</v>
      </c>
      <c r="Z837" s="21" t="s">
        <v>1088</v>
      </c>
      <c r="AA837" s="21"/>
      <c r="AB837" s="84" t="s">
        <v>3089</v>
      </c>
      <c r="AC837" s="21" t="s">
        <v>4088</v>
      </c>
      <c r="AE837" s="21">
        <v>834</v>
      </c>
      <c r="AG837" s="21"/>
      <c r="AH837" s="21"/>
      <c r="AI837" s="21"/>
      <c r="AJ837" s="21"/>
      <c r="AK837" s="21">
        <v>844</v>
      </c>
      <c r="AM837" s="21"/>
      <c r="AN837" s="26"/>
      <c r="AO837" s="21"/>
      <c r="AP837" s="21"/>
      <c r="AQ837" s="21">
        <v>835</v>
      </c>
      <c r="AR837" s="21" t="s">
        <v>2086</v>
      </c>
      <c r="AS837" s="21"/>
      <c r="AT837" s="21" t="s">
        <v>1089</v>
      </c>
      <c r="AU837" s="21" t="s">
        <v>3090</v>
      </c>
      <c r="AV837" s="21"/>
      <c r="AW837" s="21" t="s">
        <v>4089</v>
      </c>
    </row>
    <row r="838" spans="5:49" x14ac:dyDescent="0.25">
      <c r="E838">
        <v>835</v>
      </c>
      <c r="F838" s="21" t="s">
        <v>1089</v>
      </c>
      <c r="G838" s="21" t="s">
        <v>5110</v>
      </c>
      <c r="I838" s="21"/>
      <c r="J838" s="21"/>
      <c r="K838" s="21"/>
      <c r="L838" s="21"/>
      <c r="M838" s="21">
        <v>831</v>
      </c>
      <c r="O838" s="21"/>
      <c r="P838" s="21"/>
      <c r="Q838" s="21"/>
      <c r="R838" s="21"/>
      <c r="S838" s="21">
        <v>845</v>
      </c>
      <c r="Y838" s="21" t="s">
        <v>2086</v>
      </c>
      <c r="Z838" s="21" t="s">
        <v>1089</v>
      </c>
      <c r="AA838" s="21"/>
      <c r="AB838" s="84" t="s">
        <v>3090</v>
      </c>
      <c r="AC838" s="21" t="s">
        <v>4089</v>
      </c>
      <c r="AE838" s="21">
        <v>835</v>
      </c>
      <c r="AG838" s="21"/>
      <c r="AH838" s="21"/>
      <c r="AI838" s="21"/>
      <c r="AJ838" s="21"/>
      <c r="AK838" s="21">
        <v>845</v>
      </c>
      <c r="AM838" s="21"/>
      <c r="AN838" s="26"/>
      <c r="AO838" s="21"/>
      <c r="AP838" s="21"/>
      <c r="AQ838" s="21">
        <v>836</v>
      </c>
      <c r="AR838" s="21" t="s">
        <v>2087</v>
      </c>
      <c r="AS838" s="21"/>
      <c r="AT838" s="21" t="s">
        <v>1090</v>
      </c>
      <c r="AU838" s="21" t="s">
        <v>3091</v>
      </c>
      <c r="AV838" s="21"/>
      <c r="AW838" s="21" t="s">
        <v>4090</v>
      </c>
    </row>
    <row r="839" spans="5:49" x14ac:dyDescent="0.25">
      <c r="E839">
        <v>836</v>
      </c>
      <c r="F839" s="21" t="s">
        <v>1090</v>
      </c>
      <c r="G839" s="21" t="s">
        <v>5111</v>
      </c>
      <c r="I839" s="21"/>
      <c r="J839" s="21"/>
      <c r="K839" s="21"/>
      <c r="L839" s="21"/>
      <c r="M839" s="21">
        <v>832</v>
      </c>
      <c r="O839" s="21"/>
      <c r="P839" s="21"/>
      <c r="Q839" s="21"/>
      <c r="R839" s="21"/>
      <c r="S839" s="21">
        <v>846</v>
      </c>
      <c r="Y839" s="21" t="s">
        <v>2087</v>
      </c>
      <c r="Z839" s="21" t="s">
        <v>1090</v>
      </c>
      <c r="AA839" s="21"/>
      <c r="AB839" s="84" t="s">
        <v>3091</v>
      </c>
      <c r="AC839" s="21" t="s">
        <v>4090</v>
      </c>
      <c r="AE839" s="21">
        <v>836</v>
      </c>
      <c r="AG839" s="21"/>
      <c r="AH839" s="21"/>
      <c r="AI839" s="21"/>
      <c r="AJ839" s="21"/>
      <c r="AK839" s="21">
        <v>846</v>
      </c>
      <c r="AM839" s="21"/>
      <c r="AN839" s="26"/>
      <c r="AO839" s="21"/>
      <c r="AP839" s="21"/>
      <c r="AQ839" s="21">
        <v>837</v>
      </c>
      <c r="AR839" s="21" t="s">
        <v>2088</v>
      </c>
      <c r="AS839" s="21"/>
      <c r="AT839" s="21" t="s">
        <v>1091</v>
      </c>
      <c r="AU839" s="21" t="s">
        <v>3092</v>
      </c>
      <c r="AV839" s="21"/>
      <c r="AW839" s="21" t="s">
        <v>4091</v>
      </c>
    </row>
    <row r="840" spans="5:49" x14ac:dyDescent="0.25">
      <c r="E840">
        <v>837</v>
      </c>
      <c r="F840" s="21" t="s">
        <v>1091</v>
      </c>
      <c r="G840" s="21" t="s">
        <v>5112</v>
      </c>
      <c r="I840" s="21"/>
      <c r="J840" s="21"/>
      <c r="K840" s="21"/>
      <c r="L840" s="21"/>
      <c r="M840" s="21">
        <v>833</v>
      </c>
      <c r="O840" s="21"/>
      <c r="P840" s="21"/>
      <c r="Q840" s="21"/>
      <c r="R840" s="21"/>
      <c r="S840" s="21">
        <v>847</v>
      </c>
      <c r="Y840" s="21" t="s">
        <v>2088</v>
      </c>
      <c r="Z840" s="21" t="s">
        <v>1091</v>
      </c>
      <c r="AA840" s="21"/>
      <c r="AB840" s="84" t="s">
        <v>3092</v>
      </c>
      <c r="AC840" s="21" t="s">
        <v>4091</v>
      </c>
      <c r="AE840" s="21">
        <v>837</v>
      </c>
      <c r="AG840" s="21"/>
      <c r="AH840" s="21"/>
      <c r="AI840" s="21"/>
      <c r="AJ840" s="21"/>
      <c r="AK840" s="21">
        <v>847</v>
      </c>
      <c r="AM840" s="21"/>
      <c r="AN840" s="26"/>
      <c r="AO840" s="21"/>
      <c r="AP840" s="21"/>
      <c r="AQ840" s="21">
        <v>838</v>
      </c>
      <c r="AR840" s="21" t="s">
        <v>2089</v>
      </c>
      <c r="AS840" s="21"/>
      <c r="AT840" s="21" t="s">
        <v>1092</v>
      </c>
      <c r="AU840" s="21" t="s">
        <v>3093</v>
      </c>
      <c r="AV840" s="21"/>
      <c r="AW840" s="21" t="s">
        <v>4092</v>
      </c>
    </row>
    <row r="841" spans="5:49" x14ac:dyDescent="0.25">
      <c r="E841">
        <v>838</v>
      </c>
      <c r="F841" s="21" t="s">
        <v>1092</v>
      </c>
      <c r="G841" s="21" t="s">
        <v>5113</v>
      </c>
      <c r="I841" s="21"/>
      <c r="J841" s="21"/>
      <c r="K841" s="21"/>
      <c r="L841" s="21"/>
      <c r="M841" s="21">
        <v>834</v>
      </c>
      <c r="O841" s="21"/>
      <c r="P841" s="21"/>
      <c r="Q841" s="21"/>
      <c r="R841" s="21"/>
      <c r="S841" s="21">
        <v>848</v>
      </c>
      <c r="Y841" s="21" t="s">
        <v>2089</v>
      </c>
      <c r="Z841" s="21" t="s">
        <v>1092</v>
      </c>
      <c r="AA841" s="21"/>
      <c r="AB841" s="84" t="s">
        <v>3093</v>
      </c>
      <c r="AC841" s="21" t="s">
        <v>4092</v>
      </c>
      <c r="AE841" s="21">
        <v>838</v>
      </c>
      <c r="AG841" s="21"/>
      <c r="AH841" s="21"/>
      <c r="AI841" s="21"/>
      <c r="AJ841" s="21"/>
      <c r="AK841" s="21">
        <v>848</v>
      </c>
      <c r="AM841" s="21"/>
      <c r="AN841" s="26"/>
      <c r="AO841" s="21"/>
      <c r="AP841" s="21"/>
      <c r="AQ841" s="21">
        <v>839</v>
      </c>
      <c r="AR841" s="21" t="s">
        <v>2090</v>
      </c>
      <c r="AS841" s="21"/>
      <c r="AT841" s="21" t="s">
        <v>1093</v>
      </c>
      <c r="AU841" s="21" t="s">
        <v>3094</v>
      </c>
      <c r="AV841" s="21"/>
      <c r="AW841" s="21" t="s">
        <v>4093</v>
      </c>
    </row>
    <row r="842" spans="5:49" x14ac:dyDescent="0.25">
      <c r="E842">
        <v>839</v>
      </c>
      <c r="F842" s="21" t="s">
        <v>1093</v>
      </c>
      <c r="G842" s="21" t="s">
        <v>5114</v>
      </c>
      <c r="I842" s="21"/>
      <c r="J842" s="21"/>
      <c r="K842" s="21"/>
      <c r="L842" s="21"/>
      <c r="M842" s="21">
        <v>835</v>
      </c>
      <c r="O842" s="21"/>
      <c r="P842" s="21"/>
      <c r="Q842" s="21"/>
      <c r="R842" s="21"/>
      <c r="S842" s="21">
        <v>849</v>
      </c>
      <c r="Y842" s="21" t="s">
        <v>2090</v>
      </c>
      <c r="Z842" s="21" t="s">
        <v>1093</v>
      </c>
      <c r="AA842" s="21"/>
      <c r="AB842" s="84" t="s">
        <v>3094</v>
      </c>
      <c r="AC842" s="21" t="s">
        <v>4093</v>
      </c>
      <c r="AE842" s="21">
        <v>839</v>
      </c>
      <c r="AG842" s="21"/>
      <c r="AH842" s="21"/>
      <c r="AI842" s="21"/>
      <c r="AJ842" s="21"/>
      <c r="AK842" s="21">
        <v>849</v>
      </c>
      <c r="AM842" s="21"/>
      <c r="AN842" s="26"/>
      <c r="AO842" s="21"/>
      <c r="AP842" s="21"/>
      <c r="AQ842" s="21">
        <v>840</v>
      </c>
      <c r="AR842" s="21" t="s">
        <v>2091</v>
      </c>
      <c r="AS842" s="21"/>
      <c r="AT842" s="21" t="s">
        <v>1094</v>
      </c>
      <c r="AU842" s="21" t="s">
        <v>3095</v>
      </c>
      <c r="AV842" s="21"/>
      <c r="AW842" s="21" t="s">
        <v>4094</v>
      </c>
    </row>
    <row r="843" spans="5:49" x14ac:dyDescent="0.25">
      <c r="E843">
        <v>840</v>
      </c>
      <c r="F843" s="21" t="s">
        <v>1094</v>
      </c>
      <c r="G843" s="21" t="s">
        <v>5115</v>
      </c>
      <c r="I843" s="21"/>
      <c r="J843" s="21"/>
      <c r="K843" s="21"/>
      <c r="L843" s="21"/>
      <c r="M843" s="21">
        <v>836</v>
      </c>
      <c r="O843" s="21"/>
      <c r="P843" s="21"/>
      <c r="Q843" s="21"/>
      <c r="R843" s="21"/>
      <c r="S843" s="21">
        <v>850</v>
      </c>
      <c r="Y843" s="21" t="s">
        <v>2091</v>
      </c>
      <c r="Z843" s="21" t="s">
        <v>1094</v>
      </c>
      <c r="AA843" s="21"/>
      <c r="AB843" s="84" t="s">
        <v>3095</v>
      </c>
      <c r="AC843" s="21" t="s">
        <v>4094</v>
      </c>
      <c r="AE843" s="21">
        <v>840</v>
      </c>
      <c r="AG843" s="21"/>
      <c r="AH843" s="21"/>
      <c r="AI843" s="21"/>
      <c r="AJ843" s="21"/>
      <c r="AK843" s="21">
        <v>850</v>
      </c>
      <c r="AM843" s="21"/>
      <c r="AN843" s="26"/>
      <c r="AO843" s="21"/>
      <c r="AP843" s="21"/>
      <c r="AQ843" s="21">
        <v>841</v>
      </c>
      <c r="AR843" s="21" t="s">
        <v>2092</v>
      </c>
      <c r="AS843" s="21"/>
      <c r="AT843" s="21" t="s">
        <v>1095</v>
      </c>
      <c r="AU843" s="21" t="s">
        <v>3096</v>
      </c>
      <c r="AV843" s="21"/>
      <c r="AW843" s="21" t="s">
        <v>4095</v>
      </c>
    </row>
    <row r="844" spans="5:49" x14ac:dyDescent="0.25">
      <c r="E844">
        <v>841</v>
      </c>
      <c r="F844" s="21" t="s">
        <v>1095</v>
      </c>
      <c r="G844" s="21" t="s">
        <v>5116</v>
      </c>
      <c r="I844" s="21"/>
      <c r="J844" s="21"/>
      <c r="K844" s="21"/>
      <c r="L844" s="21"/>
      <c r="M844" s="21">
        <v>837</v>
      </c>
      <c r="O844" s="21"/>
      <c r="P844" s="21"/>
      <c r="Q844" s="21"/>
      <c r="R844" s="21"/>
      <c r="S844" s="21">
        <v>851</v>
      </c>
      <c r="Y844" s="21" t="s">
        <v>2092</v>
      </c>
      <c r="Z844" s="21" t="s">
        <v>1095</v>
      </c>
      <c r="AA844" s="21"/>
      <c r="AB844" s="84" t="s">
        <v>3096</v>
      </c>
      <c r="AC844" s="21" t="s">
        <v>4095</v>
      </c>
      <c r="AE844" s="21">
        <v>841</v>
      </c>
      <c r="AG844" s="21"/>
      <c r="AH844" s="21"/>
      <c r="AI844" s="21"/>
      <c r="AJ844" s="21"/>
      <c r="AK844" s="21">
        <v>851</v>
      </c>
      <c r="AM844" s="21"/>
      <c r="AN844" s="26"/>
      <c r="AO844" s="21"/>
      <c r="AP844" s="21"/>
      <c r="AQ844" s="21">
        <v>842</v>
      </c>
      <c r="AR844" s="21" t="s">
        <v>2093</v>
      </c>
      <c r="AS844" s="21"/>
      <c r="AT844" s="21" t="s">
        <v>1096</v>
      </c>
      <c r="AU844" s="21" t="s">
        <v>3097</v>
      </c>
      <c r="AV844" s="21"/>
      <c r="AW844" s="21" t="s">
        <v>4096</v>
      </c>
    </row>
    <row r="845" spans="5:49" x14ac:dyDescent="0.25">
      <c r="E845">
        <v>842</v>
      </c>
      <c r="F845" s="21" t="s">
        <v>1096</v>
      </c>
      <c r="G845" s="21" t="s">
        <v>5117</v>
      </c>
      <c r="I845" s="21"/>
      <c r="J845" s="21"/>
      <c r="K845" s="21"/>
      <c r="L845" s="21"/>
      <c r="M845" s="21">
        <v>838</v>
      </c>
      <c r="O845" s="21"/>
      <c r="P845" s="21"/>
      <c r="Q845" s="21"/>
      <c r="R845" s="21"/>
      <c r="S845" s="21">
        <v>852</v>
      </c>
      <c r="Y845" s="21" t="s">
        <v>2093</v>
      </c>
      <c r="Z845" s="21" t="s">
        <v>1096</v>
      </c>
      <c r="AA845" s="21"/>
      <c r="AB845" s="84" t="s">
        <v>3097</v>
      </c>
      <c r="AC845" s="21" t="s">
        <v>4096</v>
      </c>
      <c r="AE845" s="21">
        <v>842</v>
      </c>
      <c r="AG845" s="21"/>
      <c r="AH845" s="21"/>
      <c r="AI845" s="21"/>
      <c r="AJ845" s="21"/>
      <c r="AK845" s="21">
        <v>852</v>
      </c>
      <c r="AM845" s="21"/>
      <c r="AN845" s="26"/>
      <c r="AO845" s="21"/>
      <c r="AP845" s="21"/>
      <c r="AQ845" s="21">
        <v>843</v>
      </c>
      <c r="AR845" s="21" t="s">
        <v>2094</v>
      </c>
      <c r="AS845" s="21"/>
      <c r="AT845" s="21" t="s">
        <v>1097</v>
      </c>
      <c r="AU845" s="21" t="s">
        <v>3098</v>
      </c>
      <c r="AV845" s="21"/>
      <c r="AW845" s="21" t="s">
        <v>4097</v>
      </c>
    </row>
    <row r="846" spans="5:49" x14ac:dyDescent="0.25">
      <c r="E846">
        <v>843</v>
      </c>
      <c r="F846" s="21" t="s">
        <v>1097</v>
      </c>
      <c r="G846" s="21" t="s">
        <v>5118</v>
      </c>
      <c r="I846" s="21"/>
      <c r="J846" s="21"/>
      <c r="K846" s="21"/>
      <c r="L846" s="21"/>
      <c r="M846" s="21">
        <v>839</v>
      </c>
      <c r="O846" s="21"/>
      <c r="P846" s="21"/>
      <c r="Q846" s="21"/>
      <c r="R846" s="21"/>
      <c r="S846" s="21">
        <v>853</v>
      </c>
      <c r="Y846" s="21" t="s">
        <v>2094</v>
      </c>
      <c r="Z846" s="21" t="s">
        <v>1097</v>
      </c>
      <c r="AA846" s="21"/>
      <c r="AB846" s="84" t="s">
        <v>3098</v>
      </c>
      <c r="AC846" s="21" t="s">
        <v>4097</v>
      </c>
      <c r="AE846" s="21">
        <v>843</v>
      </c>
      <c r="AG846" s="21"/>
      <c r="AH846" s="21"/>
      <c r="AI846" s="21"/>
      <c r="AJ846" s="21"/>
      <c r="AK846" s="21">
        <v>853</v>
      </c>
      <c r="AM846" s="21"/>
      <c r="AN846" s="26"/>
      <c r="AO846" s="21"/>
      <c r="AP846" s="21"/>
      <c r="AQ846" s="21">
        <v>844</v>
      </c>
      <c r="AR846" s="21" t="s">
        <v>2095</v>
      </c>
      <c r="AS846" s="21"/>
      <c r="AT846" s="21" t="s">
        <v>1098</v>
      </c>
      <c r="AU846" s="21" t="s">
        <v>3099</v>
      </c>
      <c r="AV846" s="21"/>
      <c r="AW846" s="21" t="s">
        <v>4098</v>
      </c>
    </row>
    <row r="847" spans="5:49" x14ac:dyDescent="0.25">
      <c r="E847">
        <v>844</v>
      </c>
      <c r="F847" s="21" t="s">
        <v>1098</v>
      </c>
      <c r="G847" s="21" t="s">
        <v>5119</v>
      </c>
      <c r="I847" s="21"/>
      <c r="J847" s="21"/>
      <c r="K847" s="21"/>
      <c r="L847" s="21"/>
      <c r="M847" s="21">
        <v>840</v>
      </c>
      <c r="O847" s="21"/>
      <c r="P847" s="21"/>
      <c r="Q847" s="21"/>
      <c r="R847" s="21"/>
      <c r="S847" s="21">
        <v>854</v>
      </c>
      <c r="Y847" s="21" t="s">
        <v>2095</v>
      </c>
      <c r="Z847" s="21" t="s">
        <v>1098</v>
      </c>
      <c r="AA847" s="21"/>
      <c r="AB847" s="84" t="s">
        <v>3099</v>
      </c>
      <c r="AC847" s="21" t="s">
        <v>4098</v>
      </c>
      <c r="AE847" s="21">
        <v>844</v>
      </c>
      <c r="AG847" s="21"/>
      <c r="AH847" s="21"/>
      <c r="AI847" s="21"/>
      <c r="AJ847" s="21"/>
      <c r="AK847" s="21">
        <v>854</v>
      </c>
      <c r="AM847" s="21"/>
      <c r="AN847" s="26"/>
      <c r="AO847" s="21"/>
      <c r="AP847" s="21"/>
      <c r="AQ847" s="21">
        <v>845</v>
      </c>
      <c r="AR847" s="21" t="s">
        <v>2096</v>
      </c>
      <c r="AS847" s="21"/>
      <c r="AT847" s="21" t="s">
        <v>1099</v>
      </c>
      <c r="AU847" s="21" t="s">
        <v>3100</v>
      </c>
      <c r="AV847" s="21"/>
      <c r="AW847" s="21" t="s">
        <v>4099</v>
      </c>
    </row>
    <row r="848" spans="5:49" x14ac:dyDescent="0.25">
      <c r="E848">
        <v>845</v>
      </c>
      <c r="F848" s="21" t="s">
        <v>1099</v>
      </c>
      <c r="G848" s="21" t="s">
        <v>5120</v>
      </c>
      <c r="I848" s="21"/>
      <c r="J848" s="21"/>
      <c r="K848" s="21"/>
      <c r="L848" s="21"/>
      <c r="M848" s="21">
        <v>841</v>
      </c>
      <c r="O848" s="21"/>
      <c r="P848" s="21"/>
      <c r="Q848" s="21"/>
      <c r="R848" s="21"/>
      <c r="S848" s="21">
        <v>855</v>
      </c>
      <c r="Y848" s="21" t="s">
        <v>2096</v>
      </c>
      <c r="Z848" s="21" t="s">
        <v>1099</v>
      </c>
      <c r="AA848" s="21"/>
      <c r="AB848" s="84" t="s">
        <v>3100</v>
      </c>
      <c r="AC848" s="21" t="s">
        <v>4099</v>
      </c>
      <c r="AE848" s="21">
        <v>845</v>
      </c>
      <c r="AG848" s="21"/>
      <c r="AH848" s="21"/>
      <c r="AI848" s="21"/>
      <c r="AJ848" s="21"/>
      <c r="AK848" s="21">
        <v>855</v>
      </c>
      <c r="AM848" s="21"/>
      <c r="AN848" s="26"/>
      <c r="AO848" s="21"/>
      <c r="AP848" s="21"/>
      <c r="AQ848" s="21">
        <v>846</v>
      </c>
      <c r="AR848" s="21" t="s">
        <v>2097</v>
      </c>
      <c r="AS848" s="21"/>
      <c r="AT848" s="21" t="s">
        <v>1100</v>
      </c>
      <c r="AU848" s="21" t="s">
        <v>3101</v>
      </c>
      <c r="AV848" s="21"/>
      <c r="AW848" s="21" t="s">
        <v>4100</v>
      </c>
    </row>
    <row r="849" spans="5:49" x14ac:dyDescent="0.25">
      <c r="E849">
        <v>846</v>
      </c>
      <c r="F849" s="21" t="s">
        <v>1100</v>
      </c>
      <c r="G849" s="21" t="s">
        <v>5121</v>
      </c>
      <c r="I849" s="21"/>
      <c r="J849" s="21"/>
      <c r="K849" s="21"/>
      <c r="L849" s="21"/>
      <c r="M849" s="21">
        <v>842</v>
      </c>
      <c r="O849" s="21"/>
      <c r="P849" s="21"/>
      <c r="Q849" s="21"/>
      <c r="R849" s="21"/>
      <c r="S849" s="21">
        <v>856</v>
      </c>
      <c r="Y849" s="21" t="s">
        <v>2097</v>
      </c>
      <c r="Z849" s="21" t="s">
        <v>1100</v>
      </c>
      <c r="AA849" s="21"/>
      <c r="AB849" s="84" t="s">
        <v>3101</v>
      </c>
      <c r="AC849" s="21" t="s">
        <v>4100</v>
      </c>
      <c r="AE849" s="21">
        <v>846</v>
      </c>
      <c r="AG849" s="21"/>
      <c r="AH849" s="21"/>
      <c r="AI849" s="21"/>
      <c r="AJ849" s="21"/>
      <c r="AK849" s="21">
        <v>856</v>
      </c>
      <c r="AM849" s="21"/>
      <c r="AN849" s="26"/>
      <c r="AO849" s="21"/>
      <c r="AP849" s="21"/>
      <c r="AQ849" s="21">
        <v>847</v>
      </c>
      <c r="AR849" s="21" t="s">
        <v>2098</v>
      </c>
      <c r="AS849" s="21"/>
      <c r="AT849" s="21" t="s">
        <v>1101</v>
      </c>
      <c r="AU849" s="21" t="s">
        <v>3102</v>
      </c>
      <c r="AV849" s="21"/>
      <c r="AW849" s="21" t="s">
        <v>4101</v>
      </c>
    </row>
    <row r="850" spans="5:49" x14ac:dyDescent="0.25">
      <c r="E850">
        <v>847</v>
      </c>
      <c r="F850" s="21" t="s">
        <v>1101</v>
      </c>
      <c r="G850" s="21" t="s">
        <v>5122</v>
      </c>
      <c r="I850" s="21"/>
      <c r="J850" s="21"/>
      <c r="K850" s="21"/>
      <c r="L850" s="21"/>
      <c r="M850" s="21">
        <v>843</v>
      </c>
      <c r="O850" s="21"/>
      <c r="P850" s="21"/>
      <c r="Q850" s="21"/>
      <c r="R850" s="21"/>
      <c r="S850" s="21">
        <v>857</v>
      </c>
      <c r="Y850" s="21" t="s">
        <v>2098</v>
      </c>
      <c r="Z850" s="21" t="s">
        <v>1101</v>
      </c>
      <c r="AA850" s="21"/>
      <c r="AB850" s="84" t="s">
        <v>3102</v>
      </c>
      <c r="AC850" s="21" t="s">
        <v>4101</v>
      </c>
      <c r="AE850" s="21">
        <v>847</v>
      </c>
      <c r="AG850" s="21"/>
      <c r="AH850" s="21"/>
      <c r="AI850" s="21"/>
      <c r="AJ850" s="21"/>
      <c r="AK850" s="21">
        <v>857</v>
      </c>
      <c r="AM850" s="21"/>
      <c r="AN850" s="26"/>
      <c r="AO850" s="21"/>
      <c r="AP850" s="21"/>
      <c r="AQ850" s="21">
        <v>848</v>
      </c>
      <c r="AR850" s="21" t="s">
        <v>2099</v>
      </c>
      <c r="AS850" s="21"/>
      <c r="AT850" s="21" t="s">
        <v>1102</v>
      </c>
      <c r="AU850" s="21" t="s">
        <v>3103</v>
      </c>
      <c r="AV850" s="21"/>
      <c r="AW850" s="21" t="s">
        <v>4102</v>
      </c>
    </row>
    <row r="851" spans="5:49" x14ac:dyDescent="0.25">
      <c r="E851">
        <v>848</v>
      </c>
      <c r="F851" s="21" t="s">
        <v>1102</v>
      </c>
      <c r="G851" s="21" t="s">
        <v>5123</v>
      </c>
      <c r="I851" s="21"/>
      <c r="J851" s="21"/>
      <c r="K851" s="21"/>
      <c r="L851" s="21"/>
      <c r="M851" s="21">
        <v>844</v>
      </c>
      <c r="O851" s="21"/>
      <c r="P851" s="21"/>
      <c r="Q851" s="21"/>
      <c r="R851" s="21"/>
      <c r="S851" s="21">
        <v>858</v>
      </c>
      <c r="Y851" s="21" t="s">
        <v>2099</v>
      </c>
      <c r="Z851" s="21" t="s">
        <v>1102</v>
      </c>
      <c r="AA851" s="21"/>
      <c r="AB851" s="84" t="s">
        <v>3103</v>
      </c>
      <c r="AC851" s="21" t="s">
        <v>4102</v>
      </c>
      <c r="AE851" s="21">
        <v>848</v>
      </c>
      <c r="AG851" s="21"/>
      <c r="AH851" s="21"/>
      <c r="AI851" s="21"/>
      <c r="AJ851" s="21"/>
      <c r="AK851" s="21">
        <v>858</v>
      </c>
      <c r="AM851" s="21"/>
      <c r="AN851" s="26"/>
      <c r="AO851" s="21"/>
      <c r="AP851" s="21"/>
      <c r="AQ851" s="21">
        <v>849</v>
      </c>
      <c r="AR851" s="21" t="s">
        <v>2100</v>
      </c>
      <c r="AS851" s="21"/>
      <c r="AT851" s="21" t="s">
        <v>1103</v>
      </c>
      <c r="AU851" s="21" t="s">
        <v>3104</v>
      </c>
      <c r="AV851" s="21"/>
      <c r="AW851" s="21" t="s">
        <v>4103</v>
      </c>
    </row>
    <row r="852" spans="5:49" x14ac:dyDescent="0.25">
      <c r="E852">
        <v>849</v>
      </c>
      <c r="F852" s="21" t="s">
        <v>1103</v>
      </c>
      <c r="G852" s="21" t="s">
        <v>5124</v>
      </c>
      <c r="I852" s="21"/>
      <c r="J852" s="21"/>
      <c r="K852" s="21"/>
      <c r="L852" s="21"/>
      <c r="M852" s="21">
        <v>845</v>
      </c>
      <c r="O852" s="21"/>
      <c r="P852" s="21"/>
      <c r="Q852" s="21"/>
      <c r="R852" s="21"/>
      <c r="S852" s="21">
        <v>859</v>
      </c>
      <c r="Y852" s="21" t="s">
        <v>2100</v>
      </c>
      <c r="Z852" s="21" t="s">
        <v>1103</v>
      </c>
      <c r="AA852" s="21"/>
      <c r="AB852" s="84" t="s">
        <v>3104</v>
      </c>
      <c r="AC852" s="21" t="s">
        <v>4103</v>
      </c>
      <c r="AE852" s="21">
        <v>849</v>
      </c>
      <c r="AG852" s="21"/>
      <c r="AH852" s="21"/>
      <c r="AI852" s="21"/>
      <c r="AJ852" s="21"/>
      <c r="AK852" s="21">
        <v>859</v>
      </c>
      <c r="AM852" s="21"/>
      <c r="AN852" s="26"/>
      <c r="AO852" s="21"/>
      <c r="AP852" s="21"/>
      <c r="AQ852" s="21">
        <v>850</v>
      </c>
      <c r="AR852" s="21" t="s">
        <v>2101</v>
      </c>
      <c r="AS852" s="21"/>
      <c r="AT852" s="21" t="s">
        <v>1104</v>
      </c>
      <c r="AU852" s="21" t="s">
        <v>3105</v>
      </c>
      <c r="AV852" s="21"/>
      <c r="AW852" s="21" t="s">
        <v>4104</v>
      </c>
    </row>
    <row r="853" spans="5:49" x14ac:dyDescent="0.25">
      <c r="E853">
        <v>850</v>
      </c>
      <c r="F853" s="21" t="s">
        <v>1104</v>
      </c>
      <c r="G853" s="21" t="s">
        <v>5125</v>
      </c>
      <c r="I853" s="21"/>
      <c r="J853" s="21"/>
      <c r="K853" s="21"/>
      <c r="L853" s="21"/>
      <c r="M853" s="21">
        <v>846</v>
      </c>
      <c r="O853" s="21"/>
      <c r="P853" s="21"/>
      <c r="Q853" s="21"/>
      <c r="R853" s="21"/>
      <c r="S853" s="21">
        <v>860</v>
      </c>
      <c r="Y853" s="21" t="s">
        <v>2101</v>
      </c>
      <c r="Z853" s="21" t="s">
        <v>1104</v>
      </c>
      <c r="AA853" s="21"/>
      <c r="AB853" s="84" t="s">
        <v>3105</v>
      </c>
      <c r="AC853" s="21" t="s">
        <v>4104</v>
      </c>
      <c r="AE853" s="21">
        <v>850</v>
      </c>
      <c r="AG853" s="21"/>
      <c r="AH853" s="21"/>
      <c r="AI853" s="21"/>
      <c r="AJ853" s="21"/>
      <c r="AK853" s="21">
        <v>860</v>
      </c>
      <c r="AM853" s="21"/>
      <c r="AN853" s="26"/>
      <c r="AO853" s="21"/>
      <c r="AP853" s="21"/>
      <c r="AQ853" s="21">
        <v>851</v>
      </c>
      <c r="AR853" s="21" t="s">
        <v>2102</v>
      </c>
      <c r="AS853" s="21"/>
      <c r="AT853" s="21" t="s">
        <v>1105</v>
      </c>
      <c r="AU853" s="21" t="s">
        <v>3106</v>
      </c>
      <c r="AV853" s="21"/>
      <c r="AW853" s="21" t="s">
        <v>4105</v>
      </c>
    </row>
    <row r="854" spans="5:49" x14ac:dyDescent="0.25">
      <c r="E854">
        <v>851</v>
      </c>
      <c r="F854" s="21" t="s">
        <v>1105</v>
      </c>
      <c r="G854" s="21" t="s">
        <v>5126</v>
      </c>
      <c r="I854" s="21"/>
      <c r="J854" s="21"/>
      <c r="K854" s="21"/>
      <c r="L854" s="21"/>
      <c r="M854" s="21">
        <v>847</v>
      </c>
      <c r="O854" s="21"/>
      <c r="P854" s="21"/>
      <c r="Q854" s="21"/>
      <c r="R854" s="21"/>
      <c r="S854" s="21">
        <v>861</v>
      </c>
      <c r="Y854" s="21" t="s">
        <v>2102</v>
      </c>
      <c r="Z854" s="21" t="s">
        <v>1105</v>
      </c>
      <c r="AA854" s="21"/>
      <c r="AB854" s="84" t="s">
        <v>3106</v>
      </c>
      <c r="AC854" s="21" t="s">
        <v>4105</v>
      </c>
      <c r="AE854" s="21">
        <v>851</v>
      </c>
      <c r="AG854" s="21"/>
      <c r="AH854" s="21"/>
      <c r="AI854" s="21"/>
      <c r="AJ854" s="21"/>
      <c r="AK854" s="21">
        <v>861</v>
      </c>
      <c r="AM854" s="21"/>
      <c r="AN854" s="26"/>
      <c r="AO854" s="21"/>
      <c r="AP854" s="21"/>
      <c r="AQ854" s="21">
        <v>852</v>
      </c>
      <c r="AR854" s="21" t="s">
        <v>2103</v>
      </c>
      <c r="AS854" s="21"/>
      <c r="AT854" s="21" t="s">
        <v>1106</v>
      </c>
      <c r="AU854" s="21" t="s">
        <v>3107</v>
      </c>
      <c r="AV854" s="21"/>
      <c r="AW854" s="21" t="s">
        <v>4106</v>
      </c>
    </row>
    <row r="855" spans="5:49" x14ac:dyDescent="0.25">
      <c r="E855">
        <v>852</v>
      </c>
      <c r="F855" s="21" t="s">
        <v>1106</v>
      </c>
      <c r="G855" s="21" t="s">
        <v>5127</v>
      </c>
      <c r="I855" s="21"/>
      <c r="J855" s="21"/>
      <c r="K855" s="21"/>
      <c r="L855" s="21"/>
      <c r="M855" s="21">
        <v>848</v>
      </c>
      <c r="O855" s="21"/>
      <c r="P855" s="21"/>
      <c r="Q855" s="21"/>
      <c r="R855" s="21"/>
      <c r="S855" s="21">
        <v>862</v>
      </c>
      <c r="Y855" s="21" t="s">
        <v>2103</v>
      </c>
      <c r="Z855" s="21" t="s">
        <v>1106</v>
      </c>
      <c r="AA855" s="21"/>
      <c r="AB855" s="84" t="s">
        <v>3107</v>
      </c>
      <c r="AC855" s="21" t="s">
        <v>4106</v>
      </c>
      <c r="AE855" s="21">
        <v>852</v>
      </c>
      <c r="AG855" s="21"/>
      <c r="AH855" s="21"/>
      <c r="AI855" s="21"/>
      <c r="AJ855" s="21"/>
      <c r="AK855" s="21">
        <v>862</v>
      </c>
      <c r="AM855" s="21"/>
      <c r="AN855" s="26"/>
      <c r="AO855" s="21"/>
      <c r="AP855" s="21"/>
      <c r="AQ855" s="21">
        <v>853</v>
      </c>
      <c r="AR855" s="21" t="s">
        <v>2104</v>
      </c>
      <c r="AS855" s="21"/>
      <c r="AT855" s="21" t="s">
        <v>1107</v>
      </c>
      <c r="AU855" s="21" t="s">
        <v>3108</v>
      </c>
      <c r="AV855" s="21"/>
      <c r="AW855" s="21" t="s">
        <v>4107</v>
      </c>
    </row>
    <row r="856" spans="5:49" x14ac:dyDescent="0.25">
      <c r="E856">
        <v>853</v>
      </c>
      <c r="F856" s="21" t="s">
        <v>1107</v>
      </c>
      <c r="G856" s="21" t="s">
        <v>5128</v>
      </c>
      <c r="I856" s="21"/>
      <c r="J856" s="21"/>
      <c r="K856" s="21"/>
      <c r="L856" s="21"/>
      <c r="M856" s="21">
        <v>849</v>
      </c>
      <c r="O856" s="21"/>
      <c r="P856" s="21"/>
      <c r="Q856" s="21"/>
      <c r="R856" s="21"/>
      <c r="S856" s="21">
        <v>863</v>
      </c>
      <c r="Y856" s="21" t="s">
        <v>2104</v>
      </c>
      <c r="Z856" s="21" t="s">
        <v>1107</v>
      </c>
      <c r="AA856" s="21"/>
      <c r="AB856" s="84" t="s">
        <v>3108</v>
      </c>
      <c r="AC856" s="21" t="s">
        <v>4107</v>
      </c>
      <c r="AE856" s="21">
        <v>853</v>
      </c>
      <c r="AG856" s="21"/>
      <c r="AH856" s="21"/>
      <c r="AI856" s="21"/>
      <c r="AJ856" s="21"/>
      <c r="AK856" s="21">
        <v>863</v>
      </c>
      <c r="AM856" s="21"/>
      <c r="AN856" s="26"/>
      <c r="AO856" s="21"/>
      <c r="AP856" s="21"/>
      <c r="AQ856" s="21">
        <v>854</v>
      </c>
      <c r="AR856" s="21" t="s">
        <v>2105</v>
      </c>
      <c r="AS856" s="21"/>
      <c r="AT856" s="21" t="s">
        <v>1108</v>
      </c>
      <c r="AU856" s="21" t="s">
        <v>3109</v>
      </c>
      <c r="AV856" s="21"/>
      <c r="AW856" s="21" t="s">
        <v>4108</v>
      </c>
    </row>
    <row r="857" spans="5:49" x14ac:dyDescent="0.25">
      <c r="E857">
        <v>854</v>
      </c>
      <c r="F857" s="21" t="s">
        <v>1108</v>
      </c>
      <c r="G857" s="21" t="s">
        <v>5129</v>
      </c>
      <c r="I857" s="21"/>
      <c r="J857" s="21"/>
      <c r="K857" s="21"/>
      <c r="L857" s="21"/>
      <c r="M857" s="21">
        <v>850</v>
      </c>
      <c r="O857" s="21"/>
      <c r="P857" s="21"/>
      <c r="Q857" s="21"/>
      <c r="R857" s="21"/>
      <c r="S857" s="21">
        <v>864</v>
      </c>
      <c r="Y857" s="21" t="s">
        <v>2105</v>
      </c>
      <c r="Z857" s="21" t="s">
        <v>1108</v>
      </c>
      <c r="AA857" s="21"/>
      <c r="AB857" s="84" t="s">
        <v>3109</v>
      </c>
      <c r="AC857" s="21" t="s">
        <v>4108</v>
      </c>
      <c r="AE857" s="21">
        <v>854</v>
      </c>
      <c r="AG857" s="21"/>
      <c r="AH857" s="21"/>
      <c r="AI857" s="21"/>
      <c r="AJ857" s="21"/>
      <c r="AK857" s="21">
        <v>864</v>
      </c>
      <c r="AM857" s="21"/>
      <c r="AN857" s="26"/>
      <c r="AO857" s="21"/>
      <c r="AP857" s="21"/>
      <c r="AQ857" s="21">
        <v>855</v>
      </c>
      <c r="AR857" s="21" t="s">
        <v>2106</v>
      </c>
      <c r="AS857" s="21"/>
      <c r="AT857" s="21" t="s">
        <v>1109</v>
      </c>
      <c r="AU857" s="21" t="s">
        <v>3110</v>
      </c>
      <c r="AV857" s="21"/>
      <c r="AW857" s="21" t="s">
        <v>4109</v>
      </c>
    </row>
    <row r="858" spans="5:49" x14ac:dyDescent="0.25">
      <c r="E858">
        <v>855</v>
      </c>
      <c r="F858" s="21" t="s">
        <v>1109</v>
      </c>
      <c r="G858" s="21" t="s">
        <v>5130</v>
      </c>
      <c r="I858" s="21"/>
      <c r="J858" s="21"/>
      <c r="K858" s="21"/>
      <c r="L858" s="21"/>
      <c r="M858" s="21">
        <v>851</v>
      </c>
      <c r="O858" s="21"/>
      <c r="P858" s="21"/>
      <c r="Q858" s="21"/>
      <c r="R858" s="21"/>
      <c r="S858" s="21">
        <v>865</v>
      </c>
      <c r="Y858" s="21" t="s">
        <v>2106</v>
      </c>
      <c r="Z858" s="21" t="s">
        <v>1109</v>
      </c>
      <c r="AA858" s="21"/>
      <c r="AB858" s="84" t="s">
        <v>3110</v>
      </c>
      <c r="AC858" s="21" t="s">
        <v>4109</v>
      </c>
      <c r="AE858" s="21">
        <v>855</v>
      </c>
      <c r="AG858" s="21"/>
      <c r="AH858" s="21"/>
      <c r="AI858" s="21"/>
      <c r="AJ858" s="21"/>
      <c r="AK858" s="21">
        <v>865</v>
      </c>
      <c r="AM858" s="21"/>
      <c r="AN858" s="26"/>
      <c r="AO858" s="21"/>
      <c r="AP858" s="21"/>
      <c r="AQ858" s="21">
        <v>856</v>
      </c>
      <c r="AR858" s="21" t="s">
        <v>2107</v>
      </c>
      <c r="AS858" s="21"/>
      <c r="AT858" s="21" t="s">
        <v>1110</v>
      </c>
      <c r="AU858" s="21" t="s">
        <v>3111</v>
      </c>
      <c r="AV858" s="21"/>
      <c r="AW858" s="21" t="s">
        <v>4110</v>
      </c>
    </row>
    <row r="859" spans="5:49" x14ac:dyDescent="0.25">
      <c r="E859">
        <v>856</v>
      </c>
      <c r="F859" s="21" t="s">
        <v>1110</v>
      </c>
      <c r="G859" s="21" t="s">
        <v>5131</v>
      </c>
      <c r="I859" s="21"/>
      <c r="J859" s="21"/>
      <c r="K859" s="21"/>
      <c r="L859" s="21"/>
      <c r="M859" s="21">
        <v>852</v>
      </c>
      <c r="O859" s="21"/>
      <c r="P859" s="21"/>
      <c r="Q859" s="21"/>
      <c r="R859" s="21"/>
      <c r="S859" s="21">
        <v>866</v>
      </c>
      <c r="Y859" s="21" t="s">
        <v>2107</v>
      </c>
      <c r="Z859" s="21" t="s">
        <v>1110</v>
      </c>
      <c r="AA859" s="21"/>
      <c r="AB859" s="84" t="s">
        <v>3111</v>
      </c>
      <c r="AC859" s="21" t="s">
        <v>4110</v>
      </c>
      <c r="AE859" s="21">
        <v>856</v>
      </c>
      <c r="AG859" s="21"/>
      <c r="AH859" s="21"/>
      <c r="AI859" s="21"/>
      <c r="AJ859" s="21"/>
      <c r="AK859" s="21">
        <v>866</v>
      </c>
      <c r="AM859" s="21"/>
      <c r="AN859" s="26"/>
      <c r="AO859" s="21"/>
      <c r="AP859" s="21"/>
      <c r="AQ859" s="21">
        <v>857</v>
      </c>
      <c r="AR859" s="21" t="s">
        <v>2108</v>
      </c>
      <c r="AS859" s="21"/>
      <c r="AT859" s="21" t="s">
        <v>1111</v>
      </c>
      <c r="AU859" s="21" t="s">
        <v>3112</v>
      </c>
      <c r="AV859" s="21"/>
      <c r="AW859" s="21" t="s">
        <v>4111</v>
      </c>
    </row>
    <row r="860" spans="5:49" x14ac:dyDescent="0.25">
      <c r="E860">
        <v>857</v>
      </c>
      <c r="F860" s="21" t="s">
        <v>1111</v>
      </c>
      <c r="G860" s="21" t="s">
        <v>5132</v>
      </c>
      <c r="I860" s="21"/>
      <c r="J860" s="21"/>
      <c r="K860" s="21"/>
      <c r="L860" s="21"/>
      <c r="M860" s="21">
        <v>853</v>
      </c>
      <c r="O860" s="21"/>
      <c r="P860" s="21"/>
      <c r="Q860" s="21"/>
      <c r="R860" s="21"/>
      <c r="S860" s="21">
        <v>867</v>
      </c>
      <c r="Y860" s="21" t="s">
        <v>2108</v>
      </c>
      <c r="Z860" s="21" t="s">
        <v>1111</v>
      </c>
      <c r="AA860" s="21"/>
      <c r="AB860" s="84" t="s">
        <v>3112</v>
      </c>
      <c r="AC860" s="21" t="s">
        <v>4111</v>
      </c>
      <c r="AE860" s="21">
        <v>857</v>
      </c>
      <c r="AG860" s="21"/>
      <c r="AH860" s="21"/>
      <c r="AI860" s="21"/>
      <c r="AJ860" s="21"/>
      <c r="AK860" s="21">
        <v>867</v>
      </c>
      <c r="AM860" s="21"/>
      <c r="AN860" s="26"/>
      <c r="AO860" s="21"/>
      <c r="AP860" s="21"/>
      <c r="AQ860" s="21">
        <v>858</v>
      </c>
      <c r="AR860" s="21" t="s">
        <v>2109</v>
      </c>
      <c r="AS860" s="21"/>
      <c r="AT860" s="21" t="s">
        <v>1112</v>
      </c>
      <c r="AU860" s="21" t="s">
        <v>3113</v>
      </c>
      <c r="AV860" s="21"/>
      <c r="AW860" s="21" t="s">
        <v>4112</v>
      </c>
    </row>
    <row r="861" spans="5:49" x14ac:dyDescent="0.25">
      <c r="E861">
        <v>858</v>
      </c>
      <c r="F861" s="21" t="s">
        <v>1112</v>
      </c>
      <c r="G861" s="21" t="s">
        <v>5133</v>
      </c>
      <c r="I861" s="21"/>
      <c r="J861" s="21"/>
      <c r="K861" s="21"/>
      <c r="L861" s="21"/>
      <c r="M861" s="21">
        <v>854</v>
      </c>
      <c r="O861" s="21"/>
      <c r="P861" s="21"/>
      <c r="Q861" s="21"/>
      <c r="R861" s="21"/>
      <c r="S861" s="21">
        <v>868</v>
      </c>
      <c r="Y861" s="21" t="s">
        <v>2109</v>
      </c>
      <c r="Z861" s="21" t="s">
        <v>1112</v>
      </c>
      <c r="AA861" s="21"/>
      <c r="AB861" s="84" t="s">
        <v>3113</v>
      </c>
      <c r="AC861" s="21" t="s">
        <v>4112</v>
      </c>
      <c r="AE861" s="21">
        <v>858</v>
      </c>
      <c r="AG861" s="21"/>
      <c r="AH861" s="21"/>
      <c r="AI861" s="21"/>
      <c r="AJ861" s="21"/>
      <c r="AK861" s="21">
        <v>868</v>
      </c>
      <c r="AM861" s="21"/>
      <c r="AN861" s="26"/>
      <c r="AO861" s="21"/>
      <c r="AP861" s="21"/>
      <c r="AQ861" s="21">
        <v>859</v>
      </c>
      <c r="AR861" s="21" t="s">
        <v>2110</v>
      </c>
      <c r="AS861" s="21"/>
      <c r="AT861" s="21" t="s">
        <v>1113</v>
      </c>
      <c r="AU861" s="21" t="s">
        <v>3114</v>
      </c>
      <c r="AV861" s="21"/>
      <c r="AW861" s="21" t="s">
        <v>4113</v>
      </c>
    </row>
    <row r="862" spans="5:49" x14ac:dyDescent="0.25">
      <c r="E862">
        <v>859</v>
      </c>
      <c r="F862" s="21" t="s">
        <v>1113</v>
      </c>
      <c r="G862" s="21" t="s">
        <v>5134</v>
      </c>
      <c r="I862" s="21"/>
      <c r="J862" s="21"/>
      <c r="K862" s="21"/>
      <c r="L862" s="21"/>
      <c r="M862" s="21">
        <v>855</v>
      </c>
      <c r="O862" s="21"/>
      <c r="P862" s="21"/>
      <c r="Q862" s="21"/>
      <c r="R862" s="21"/>
      <c r="S862" s="21">
        <v>869</v>
      </c>
      <c r="Y862" s="21" t="s">
        <v>2110</v>
      </c>
      <c r="Z862" s="21" t="s">
        <v>1113</v>
      </c>
      <c r="AA862" s="21"/>
      <c r="AB862" s="84" t="s">
        <v>3114</v>
      </c>
      <c r="AC862" s="21" t="s">
        <v>4113</v>
      </c>
      <c r="AE862" s="21">
        <v>859</v>
      </c>
      <c r="AG862" s="21"/>
      <c r="AH862" s="21"/>
      <c r="AI862" s="21"/>
      <c r="AJ862" s="21"/>
      <c r="AK862" s="21">
        <v>869</v>
      </c>
      <c r="AM862" s="21"/>
      <c r="AN862" s="26"/>
      <c r="AO862" s="21"/>
      <c r="AP862" s="21"/>
      <c r="AQ862" s="21">
        <v>860</v>
      </c>
      <c r="AR862" s="21" t="s">
        <v>2111</v>
      </c>
      <c r="AS862" s="21"/>
      <c r="AT862" s="21" t="s">
        <v>1114</v>
      </c>
      <c r="AU862" s="21" t="s">
        <v>3115</v>
      </c>
      <c r="AV862" s="21"/>
      <c r="AW862" s="21" t="s">
        <v>4114</v>
      </c>
    </row>
    <row r="863" spans="5:49" x14ac:dyDescent="0.25">
      <c r="E863">
        <v>860</v>
      </c>
      <c r="F863" s="21" t="s">
        <v>1114</v>
      </c>
      <c r="G863" s="21" t="s">
        <v>5135</v>
      </c>
      <c r="I863" s="21"/>
      <c r="J863" s="21"/>
      <c r="K863" s="21"/>
      <c r="L863" s="21"/>
      <c r="M863" s="21">
        <v>856</v>
      </c>
      <c r="O863" s="21"/>
      <c r="P863" s="21"/>
      <c r="Q863" s="21"/>
      <c r="R863" s="21"/>
      <c r="S863" s="21">
        <v>870</v>
      </c>
      <c r="Y863" s="21" t="s">
        <v>2111</v>
      </c>
      <c r="Z863" s="21" t="s">
        <v>1114</v>
      </c>
      <c r="AA863" s="21"/>
      <c r="AB863" s="84" t="s">
        <v>3115</v>
      </c>
      <c r="AC863" s="21" t="s">
        <v>4114</v>
      </c>
      <c r="AE863" s="21">
        <v>860</v>
      </c>
      <c r="AG863" s="21"/>
      <c r="AH863" s="21"/>
      <c r="AI863" s="21"/>
      <c r="AJ863" s="21"/>
      <c r="AK863" s="21">
        <v>870</v>
      </c>
      <c r="AM863" s="21"/>
      <c r="AN863" s="26"/>
      <c r="AO863" s="21"/>
      <c r="AP863" s="21"/>
      <c r="AQ863" s="21">
        <v>861</v>
      </c>
      <c r="AR863" s="21" t="s">
        <v>2112</v>
      </c>
      <c r="AS863" s="21"/>
      <c r="AT863" s="21" t="s">
        <v>1115</v>
      </c>
      <c r="AU863" s="21" t="s">
        <v>3116</v>
      </c>
      <c r="AV863" s="21"/>
      <c r="AW863" s="21" t="s">
        <v>4115</v>
      </c>
    </row>
    <row r="864" spans="5:49" x14ac:dyDescent="0.25">
      <c r="E864">
        <v>861</v>
      </c>
      <c r="F864" s="21" t="s">
        <v>1115</v>
      </c>
      <c r="G864" s="21" t="s">
        <v>5136</v>
      </c>
      <c r="I864" s="21"/>
      <c r="J864" s="21"/>
      <c r="K864" s="21"/>
      <c r="L864" s="21"/>
      <c r="M864" s="21">
        <v>857</v>
      </c>
      <c r="O864" s="21"/>
      <c r="P864" s="21"/>
      <c r="Q864" s="21"/>
      <c r="R864" s="21"/>
      <c r="S864" s="21">
        <v>871</v>
      </c>
      <c r="Y864" s="21" t="s">
        <v>2112</v>
      </c>
      <c r="Z864" s="21" t="s">
        <v>1115</v>
      </c>
      <c r="AA864" s="21"/>
      <c r="AB864" s="84" t="s">
        <v>3116</v>
      </c>
      <c r="AC864" s="21" t="s">
        <v>4115</v>
      </c>
      <c r="AE864" s="21">
        <v>861</v>
      </c>
      <c r="AG864" s="21"/>
      <c r="AH864" s="21"/>
      <c r="AI864" s="21"/>
      <c r="AJ864" s="21"/>
      <c r="AK864" s="21">
        <v>871</v>
      </c>
      <c r="AM864" s="21"/>
      <c r="AN864" s="26"/>
      <c r="AO864" s="21"/>
      <c r="AP864" s="21"/>
      <c r="AQ864" s="21">
        <v>862</v>
      </c>
      <c r="AR864" s="21" t="s">
        <v>2113</v>
      </c>
      <c r="AS864" s="21"/>
      <c r="AT864" s="21" t="s">
        <v>1116</v>
      </c>
      <c r="AU864" s="21" t="s">
        <v>3117</v>
      </c>
      <c r="AV864" s="21"/>
      <c r="AW864" s="21" t="s">
        <v>4116</v>
      </c>
    </row>
    <row r="865" spans="5:49" x14ac:dyDescent="0.25">
      <c r="E865">
        <v>862</v>
      </c>
      <c r="F865" s="21" t="s">
        <v>1116</v>
      </c>
      <c r="G865" s="21" t="s">
        <v>5137</v>
      </c>
      <c r="I865" s="21"/>
      <c r="J865" s="21"/>
      <c r="K865" s="21"/>
      <c r="L865" s="21"/>
      <c r="M865" s="21">
        <v>858</v>
      </c>
      <c r="O865" s="21"/>
      <c r="P865" s="21"/>
      <c r="Q865" s="21"/>
      <c r="R865" s="21"/>
      <c r="S865" s="21">
        <v>872</v>
      </c>
      <c r="Y865" s="21" t="s">
        <v>2113</v>
      </c>
      <c r="Z865" s="21" t="s">
        <v>1116</v>
      </c>
      <c r="AA865" s="21"/>
      <c r="AB865" s="84" t="s">
        <v>3117</v>
      </c>
      <c r="AC865" s="21" t="s">
        <v>4116</v>
      </c>
      <c r="AE865" s="21">
        <v>862</v>
      </c>
      <c r="AG865" s="21"/>
      <c r="AH865" s="21"/>
      <c r="AI865" s="21"/>
      <c r="AJ865" s="21"/>
      <c r="AK865" s="21">
        <v>872</v>
      </c>
      <c r="AM865" s="21"/>
      <c r="AN865" s="26"/>
      <c r="AO865" s="21"/>
      <c r="AP865" s="21"/>
      <c r="AQ865" s="21">
        <v>863</v>
      </c>
      <c r="AR865" s="21" t="s">
        <v>2114</v>
      </c>
      <c r="AS865" s="21"/>
      <c r="AT865" s="21" t="s">
        <v>1117</v>
      </c>
      <c r="AU865" s="21" t="s">
        <v>3118</v>
      </c>
      <c r="AV865" s="21"/>
      <c r="AW865" s="21" t="s">
        <v>4117</v>
      </c>
    </row>
    <row r="866" spans="5:49" x14ac:dyDescent="0.25">
      <c r="E866">
        <v>863</v>
      </c>
      <c r="F866" s="21" t="s">
        <v>1117</v>
      </c>
      <c r="G866" s="21" t="s">
        <v>5138</v>
      </c>
      <c r="I866" s="21"/>
      <c r="J866" s="21"/>
      <c r="K866" s="21"/>
      <c r="L866" s="21"/>
      <c r="M866" s="21">
        <v>859</v>
      </c>
      <c r="O866" s="21"/>
      <c r="P866" s="21"/>
      <c r="Q866" s="21"/>
      <c r="R866" s="21"/>
      <c r="S866" s="21">
        <v>873</v>
      </c>
      <c r="Y866" s="21" t="s">
        <v>2114</v>
      </c>
      <c r="Z866" s="21" t="s">
        <v>1117</v>
      </c>
      <c r="AA866" s="21"/>
      <c r="AB866" s="84" t="s">
        <v>3118</v>
      </c>
      <c r="AC866" s="21" t="s">
        <v>4117</v>
      </c>
      <c r="AE866" s="21">
        <v>863</v>
      </c>
      <c r="AG866" s="21"/>
      <c r="AH866" s="21"/>
      <c r="AI866" s="21"/>
      <c r="AJ866" s="21"/>
      <c r="AK866" s="21">
        <v>873</v>
      </c>
      <c r="AQ866" s="21">
        <v>864</v>
      </c>
      <c r="AR866" s="21" t="s">
        <v>2115</v>
      </c>
      <c r="AT866" s="21" t="s">
        <v>1118</v>
      </c>
      <c r="AU866" s="21" t="s">
        <v>3119</v>
      </c>
      <c r="AW866" s="21" t="s">
        <v>4118</v>
      </c>
    </row>
    <row r="867" spans="5:49" x14ac:dyDescent="0.25">
      <c r="E867">
        <v>864</v>
      </c>
      <c r="F867" s="21" t="s">
        <v>1118</v>
      </c>
      <c r="G867" s="21" t="s">
        <v>5139</v>
      </c>
      <c r="I867" s="21"/>
      <c r="J867" s="21"/>
      <c r="K867" s="21"/>
      <c r="L867" s="21"/>
      <c r="M867" s="21">
        <v>860</v>
      </c>
      <c r="O867" s="21"/>
      <c r="P867" s="21"/>
      <c r="Q867" s="21"/>
      <c r="R867" s="21"/>
      <c r="S867" s="21">
        <v>874</v>
      </c>
      <c r="Y867" s="21" t="s">
        <v>2115</v>
      </c>
      <c r="Z867" s="21" t="s">
        <v>1118</v>
      </c>
      <c r="AA867" s="21"/>
      <c r="AB867" s="84" t="s">
        <v>3119</v>
      </c>
      <c r="AC867" s="21" t="s">
        <v>4118</v>
      </c>
      <c r="AE867" s="21">
        <v>864</v>
      </c>
      <c r="AG867" s="21"/>
      <c r="AH867" s="21"/>
      <c r="AI867" s="21"/>
      <c r="AJ867" s="21"/>
      <c r="AK867" s="21">
        <v>874</v>
      </c>
      <c r="AQ867" s="21">
        <v>865</v>
      </c>
      <c r="AR867" s="21" t="s">
        <v>2116</v>
      </c>
      <c r="AT867" s="21" t="s">
        <v>1119</v>
      </c>
      <c r="AU867" s="21" t="s">
        <v>3120</v>
      </c>
      <c r="AW867" s="21" t="s">
        <v>4119</v>
      </c>
    </row>
    <row r="868" spans="5:49" x14ac:dyDescent="0.25">
      <c r="E868">
        <v>865</v>
      </c>
      <c r="F868" s="21" t="s">
        <v>1119</v>
      </c>
      <c r="G868" s="21" t="s">
        <v>5140</v>
      </c>
      <c r="I868" s="21"/>
      <c r="J868" s="21"/>
      <c r="K868" s="21"/>
      <c r="L868" s="21"/>
      <c r="M868" s="21">
        <v>861</v>
      </c>
      <c r="O868" s="21"/>
      <c r="P868" s="21"/>
      <c r="Q868" s="21"/>
      <c r="R868" s="21"/>
      <c r="S868" s="21">
        <v>875</v>
      </c>
      <c r="Y868" s="21" t="s">
        <v>2116</v>
      </c>
      <c r="Z868" s="21" t="s">
        <v>1119</v>
      </c>
      <c r="AA868" s="21"/>
      <c r="AB868" s="84" t="s">
        <v>3120</v>
      </c>
      <c r="AC868" s="21" t="s">
        <v>4119</v>
      </c>
      <c r="AE868" s="21">
        <v>865</v>
      </c>
      <c r="AG868" s="21"/>
      <c r="AH868" s="21"/>
      <c r="AI868" s="21"/>
      <c r="AJ868" s="21"/>
      <c r="AK868" s="21">
        <v>875</v>
      </c>
      <c r="AQ868" s="21">
        <v>866</v>
      </c>
      <c r="AR868" s="21" t="s">
        <v>2117</v>
      </c>
      <c r="AT868" s="21" t="s">
        <v>1120</v>
      </c>
      <c r="AU868" s="21" t="s">
        <v>3121</v>
      </c>
      <c r="AW868" s="21" t="s">
        <v>4120</v>
      </c>
    </row>
    <row r="869" spans="5:49" x14ac:dyDescent="0.25">
      <c r="E869">
        <v>866</v>
      </c>
      <c r="F869" s="21" t="s">
        <v>1120</v>
      </c>
      <c r="G869" s="21" t="s">
        <v>5141</v>
      </c>
      <c r="I869" s="21"/>
      <c r="J869" s="21"/>
      <c r="K869" s="21"/>
      <c r="L869" s="21"/>
      <c r="M869" s="21">
        <v>862</v>
      </c>
      <c r="O869" s="21"/>
      <c r="P869" s="21"/>
      <c r="Q869" s="21"/>
      <c r="R869" s="21"/>
      <c r="S869" s="21">
        <v>876</v>
      </c>
      <c r="Y869" s="21" t="s">
        <v>2117</v>
      </c>
      <c r="Z869" s="21" t="s">
        <v>1120</v>
      </c>
      <c r="AA869" s="21"/>
      <c r="AB869" s="84" t="s">
        <v>3121</v>
      </c>
      <c r="AC869" s="21" t="s">
        <v>4120</v>
      </c>
      <c r="AE869" s="21">
        <v>866</v>
      </c>
      <c r="AG869" s="21"/>
      <c r="AH869" s="21"/>
      <c r="AI869" s="21"/>
      <c r="AJ869" s="21"/>
      <c r="AK869" s="21">
        <v>876</v>
      </c>
      <c r="AQ869" s="21">
        <v>867</v>
      </c>
      <c r="AR869" s="21" t="s">
        <v>2118</v>
      </c>
      <c r="AT869" s="21" t="s">
        <v>1121</v>
      </c>
      <c r="AU869" s="21" t="s">
        <v>3122</v>
      </c>
      <c r="AW869" s="21" t="s">
        <v>4121</v>
      </c>
    </row>
    <row r="870" spans="5:49" x14ac:dyDescent="0.25">
      <c r="E870">
        <v>867</v>
      </c>
      <c r="F870" s="21" t="s">
        <v>1121</v>
      </c>
      <c r="G870" s="21" t="s">
        <v>5142</v>
      </c>
      <c r="I870" s="21"/>
      <c r="J870" s="21"/>
      <c r="K870" s="21"/>
      <c r="L870" s="21"/>
      <c r="M870" s="21">
        <v>863</v>
      </c>
      <c r="O870" s="21"/>
      <c r="P870" s="21"/>
      <c r="Q870" s="21"/>
      <c r="R870" s="21"/>
      <c r="S870" s="21">
        <v>877</v>
      </c>
      <c r="Y870" s="21" t="s">
        <v>2118</v>
      </c>
      <c r="Z870" s="21" t="s">
        <v>1121</v>
      </c>
      <c r="AA870" s="21"/>
      <c r="AB870" s="84" t="s">
        <v>3122</v>
      </c>
      <c r="AC870" s="21" t="s">
        <v>4121</v>
      </c>
      <c r="AE870" s="21">
        <v>867</v>
      </c>
      <c r="AG870" s="21"/>
      <c r="AH870" s="21"/>
      <c r="AI870" s="21"/>
      <c r="AJ870" s="21"/>
      <c r="AK870" s="21">
        <v>877</v>
      </c>
      <c r="AQ870" s="21">
        <v>868</v>
      </c>
      <c r="AR870" s="21" t="s">
        <v>2119</v>
      </c>
      <c r="AT870" s="21" t="s">
        <v>1122</v>
      </c>
      <c r="AU870" s="21" t="s">
        <v>3123</v>
      </c>
      <c r="AW870" s="21" t="s">
        <v>4122</v>
      </c>
    </row>
    <row r="871" spans="5:49" x14ac:dyDescent="0.25">
      <c r="E871">
        <v>868</v>
      </c>
      <c r="F871" s="21" t="s">
        <v>1122</v>
      </c>
      <c r="G871" s="21" t="s">
        <v>5143</v>
      </c>
      <c r="I871" s="21"/>
      <c r="J871" s="21"/>
      <c r="K871" s="21"/>
      <c r="L871" s="21"/>
      <c r="M871" s="21">
        <v>864</v>
      </c>
      <c r="O871" s="21"/>
      <c r="P871" s="21"/>
      <c r="Q871" s="21"/>
      <c r="R871" s="21"/>
      <c r="S871" s="21">
        <v>878</v>
      </c>
      <c r="Y871" s="21" t="s">
        <v>2119</v>
      </c>
      <c r="Z871" s="21" t="s">
        <v>1122</v>
      </c>
      <c r="AA871" s="21"/>
      <c r="AB871" s="84" t="s">
        <v>3123</v>
      </c>
      <c r="AC871" s="21" t="s">
        <v>4122</v>
      </c>
      <c r="AE871" s="21">
        <v>868</v>
      </c>
      <c r="AG871" s="21"/>
      <c r="AH871" s="21"/>
      <c r="AI871" s="21"/>
      <c r="AJ871" s="21"/>
      <c r="AK871" s="21">
        <v>878</v>
      </c>
      <c r="AQ871" s="21">
        <v>869</v>
      </c>
      <c r="AR871" s="21" t="s">
        <v>2120</v>
      </c>
      <c r="AT871" s="21" t="s">
        <v>1123</v>
      </c>
      <c r="AU871" s="21" t="s">
        <v>3124</v>
      </c>
      <c r="AW871" s="21" t="s">
        <v>4123</v>
      </c>
    </row>
    <row r="872" spans="5:49" x14ac:dyDescent="0.25">
      <c r="E872">
        <v>869</v>
      </c>
      <c r="F872" s="21" t="s">
        <v>1123</v>
      </c>
      <c r="G872" s="21" t="s">
        <v>5144</v>
      </c>
      <c r="I872" s="21"/>
      <c r="J872" s="21"/>
      <c r="K872" s="21"/>
      <c r="L872" s="21"/>
      <c r="M872" s="21">
        <v>865</v>
      </c>
      <c r="O872" s="21"/>
      <c r="P872" s="21"/>
      <c r="Q872" s="21"/>
      <c r="R872" s="21"/>
      <c r="S872" s="21">
        <v>879</v>
      </c>
      <c r="Y872" s="21" t="s">
        <v>2120</v>
      </c>
      <c r="Z872" s="21" t="s">
        <v>1123</v>
      </c>
      <c r="AA872" s="21"/>
      <c r="AB872" s="84" t="s">
        <v>3124</v>
      </c>
      <c r="AC872" s="21" t="s">
        <v>4123</v>
      </c>
      <c r="AE872" s="21">
        <v>869</v>
      </c>
      <c r="AG872" s="21"/>
      <c r="AH872" s="21"/>
      <c r="AI872" s="21"/>
      <c r="AJ872" s="21"/>
      <c r="AK872" s="21">
        <v>879</v>
      </c>
      <c r="AQ872" s="21">
        <v>870</v>
      </c>
      <c r="AR872" s="21" t="s">
        <v>2121</v>
      </c>
      <c r="AT872" s="21" t="s">
        <v>1124</v>
      </c>
      <c r="AU872" s="21" t="s">
        <v>3125</v>
      </c>
      <c r="AW872" s="21" t="s">
        <v>4124</v>
      </c>
    </row>
    <row r="873" spans="5:49" x14ac:dyDescent="0.25">
      <c r="E873">
        <v>870</v>
      </c>
      <c r="F873" s="21" t="s">
        <v>1124</v>
      </c>
      <c r="G873" s="21" t="s">
        <v>5145</v>
      </c>
      <c r="I873" s="21"/>
      <c r="J873" s="21"/>
      <c r="K873" s="21"/>
      <c r="L873" s="21"/>
      <c r="M873" s="21">
        <v>866</v>
      </c>
      <c r="O873" s="21"/>
      <c r="P873" s="21"/>
      <c r="Q873" s="21"/>
      <c r="R873" s="21"/>
      <c r="S873" s="21">
        <v>880</v>
      </c>
      <c r="Y873" s="21" t="s">
        <v>2121</v>
      </c>
      <c r="Z873" s="21" t="s">
        <v>1124</v>
      </c>
      <c r="AA873" s="21"/>
      <c r="AB873" s="84" t="s">
        <v>3125</v>
      </c>
      <c r="AC873" s="21" t="s">
        <v>4124</v>
      </c>
      <c r="AE873" s="21">
        <v>870</v>
      </c>
      <c r="AG873" s="21"/>
      <c r="AH873" s="21"/>
      <c r="AI873" s="21"/>
      <c r="AJ873" s="21"/>
      <c r="AK873" s="21">
        <v>880</v>
      </c>
      <c r="AQ873" s="21">
        <v>871</v>
      </c>
      <c r="AR873" s="21" t="s">
        <v>2122</v>
      </c>
      <c r="AT873" s="21" t="s">
        <v>1125</v>
      </c>
      <c r="AU873" s="21" t="s">
        <v>3126</v>
      </c>
      <c r="AW873" s="21" t="s">
        <v>4125</v>
      </c>
    </row>
    <row r="874" spans="5:49" x14ac:dyDescent="0.25">
      <c r="E874">
        <v>871</v>
      </c>
      <c r="F874" s="21" t="s">
        <v>1125</v>
      </c>
      <c r="G874" s="21" t="s">
        <v>5146</v>
      </c>
      <c r="I874" s="21"/>
      <c r="J874" s="21"/>
      <c r="K874" s="21"/>
      <c r="L874" s="21"/>
      <c r="M874" s="21">
        <v>867</v>
      </c>
      <c r="O874" s="21"/>
      <c r="P874" s="21"/>
      <c r="Q874" s="21"/>
      <c r="R874" s="21"/>
      <c r="S874" s="21">
        <v>881</v>
      </c>
      <c r="Y874" s="21" t="s">
        <v>2122</v>
      </c>
      <c r="Z874" s="21" t="s">
        <v>1125</v>
      </c>
      <c r="AA874" s="21"/>
      <c r="AB874" s="84" t="s">
        <v>3126</v>
      </c>
      <c r="AC874" s="21" t="s">
        <v>4125</v>
      </c>
      <c r="AE874" s="21">
        <v>871</v>
      </c>
      <c r="AG874" s="21"/>
      <c r="AH874" s="21"/>
      <c r="AI874" s="21"/>
      <c r="AJ874" s="21"/>
      <c r="AK874" s="21">
        <v>881</v>
      </c>
      <c r="AQ874" s="21">
        <v>872</v>
      </c>
      <c r="AR874" s="21" t="s">
        <v>2123</v>
      </c>
      <c r="AT874" s="21" t="s">
        <v>1126</v>
      </c>
      <c r="AU874" s="21" t="s">
        <v>3127</v>
      </c>
      <c r="AW874" s="21" t="s">
        <v>4126</v>
      </c>
    </row>
    <row r="875" spans="5:49" x14ac:dyDescent="0.25">
      <c r="E875">
        <v>872</v>
      </c>
      <c r="F875" s="21" t="s">
        <v>1126</v>
      </c>
      <c r="G875" s="21" t="s">
        <v>5147</v>
      </c>
      <c r="I875" s="21"/>
      <c r="J875" s="21"/>
      <c r="K875" s="21"/>
      <c r="L875" s="21"/>
      <c r="M875" s="21">
        <v>868</v>
      </c>
      <c r="O875" s="21"/>
      <c r="P875" s="21"/>
      <c r="Q875" s="21"/>
      <c r="R875" s="21"/>
      <c r="S875" s="21">
        <v>882</v>
      </c>
      <c r="Y875" s="21" t="s">
        <v>2123</v>
      </c>
      <c r="Z875" s="21" t="s">
        <v>1126</v>
      </c>
      <c r="AA875" s="21"/>
      <c r="AB875" s="84" t="s">
        <v>3127</v>
      </c>
      <c r="AC875" s="21" t="s">
        <v>4126</v>
      </c>
      <c r="AE875" s="21">
        <v>872</v>
      </c>
      <c r="AG875" s="21"/>
      <c r="AH875" s="21"/>
      <c r="AI875" s="21"/>
      <c r="AJ875" s="21"/>
      <c r="AK875" s="21">
        <v>882</v>
      </c>
      <c r="AQ875" s="21">
        <v>873</v>
      </c>
      <c r="AR875" s="21" t="s">
        <v>2124</v>
      </c>
      <c r="AT875" s="21" t="s">
        <v>1127</v>
      </c>
      <c r="AU875" s="21" t="s">
        <v>3128</v>
      </c>
      <c r="AW875" s="21" t="s">
        <v>4127</v>
      </c>
    </row>
    <row r="876" spans="5:49" x14ac:dyDescent="0.25">
      <c r="E876">
        <v>873</v>
      </c>
      <c r="F876" s="21" t="s">
        <v>1127</v>
      </c>
      <c r="G876" s="21" t="s">
        <v>5148</v>
      </c>
      <c r="I876" s="21"/>
      <c r="J876" s="21"/>
      <c r="K876" s="21"/>
      <c r="L876" s="21"/>
      <c r="M876" s="21">
        <v>869</v>
      </c>
      <c r="O876" s="21"/>
      <c r="P876" s="21"/>
      <c r="Q876" s="21"/>
      <c r="R876" s="21"/>
      <c r="S876" s="21">
        <v>883</v>
      </c>
      <c r="Y876" s="21" t="s">
        <v>2124</v>
      </c>
      <c r="Z876" s="21" t="s">
        <v>1127</v>
      </c>
      <c r="AA876" s="21"/>
      <c r="AB876" s="84" t="s">
        <v>3128</v>
      </c>
      <c r="AC876" s="21" t="s">
        <v>4127</v>
      </c>
      <c r="AE876" s="21">
        <v>873</v>
      </c>
      <c r="AG876" s="21"/>
      <c r="AH876" s="21"/>
      <c r="AI876" s="21"/>
      <c r="AJ876" s="21"/>
      <c r="AK876" s="21">
        <v>883</v>
      </c>
      <c r="AQ876" s="21">
        <v>874</v>
      </c>
      <c r="AR876" s="21" t="s">
        <v>2125</v>
      </c>
      <c r="AT876" s="21" t="s">
        <v>1128</v>
      </c>
      <c r="AU876" s="21" t="s">
        <v>3129</v>
      </c>
      <c r="AW876" s="21" t="s">
        <v>4128</v>
      </c>
    </row>
    <row r="877" spans="5:49" x14ac:dyDescent="0.25">
      <c r="E877">
        <v>874</v>
      </c>
      <c r="F877" s="21" t="s">
        <v>1128</v>
      </c>
      <c r="G877" s="21" t="s">
        <v>5149</v>
      </c>
      <c r="I877" s="21"/>
      <c r="J877" s="21"/>
      <c r="K877" s="21"/>
      <c r="L877" s="21"/>
      <c r="M877" s="21">
        <v>870</v>
      </c>
      <c r="O877" s="21"/>
      <c r="P877" s="21"/>
      <c r="Q877" s="21"/>
      <c r="R877" s="21"/>
      <c r="S877" s="21">
        <v>884</v>
      </c>
      <c r="Y877" s="21" t="s">
        <v>2125</v>
      </c>
      <c r="Z877" s="21" t="s">
        <v>1128</v>
      </c>
      <c r="AA877" s="21"/>
      <c r="AB877" s="84" t="s">
        <v>3129</v>
      </c>
      <c r="AC877" s="21" t="s">
        <v>4128</v>
      </c>
      <c r="AE877" s="21">
        <v>874</v>
      </c>
      <c r="AG877" s="21"/>
      <c r="AH877" s="21"/>
      <c r="AI877" s="21"/>
      <c r="AJ877" s="21"/>
      <c r="AK877" s="21">
        <v>884</v>
      </c>
      <c r="AQ877" s="21">
        <v>875</v>
      </c>
      <c r="AR877" s="21" t="s">
        <v>2126</v>
      </c>
      <c r="AT877" s="21" t="s">
        <v>1129</v>
      </c>
      <c r="AU877" s="21" t="s">
        <v>3130</v>
      </c>
      <c r="AW877" s="21" t="s">
        <v>4129</v>
      </c>
    </row>
    <row r="878" spans="5:49" x14ac:dyDescent="0.25">
      <c r="E878">
        <v>875</v>
      </c>
      <c r="F878" s="21" t="s">
        <v>1129</v>
      </c>
      <c r="G878" s="21" t="s">
        <v>5150</v>
      </c>
      <c r="I878" s="21"/>
      <c r="J878" s="21"/>
      <c r="K878" s="21"/>
      <c r="L878" s="21"/>
      <c r="M878" s="21">
        <v>871</v>
      </c>
      <c r="O878" s="21"/>
      <c r="P878" s="21"/>
      <c r="Q878" s="21"/>
      <c r="R878" s="21"/>
      <c r="S878" s="21">
        <v>885</v>
      </c>
      <c r="Y878" s="21" t="s">
        <v>2126</v>
      </c>
      <c r="Z878" s="21" t="s">
        <v>1129</v>
      </c>
      <c r="AA878" s="21"/>
      <c r="AB878" s="84" t="s">
        <v>3130</v>
      </c>
      <c r="AC878" s="21" t="s">
        <v>4129</v>
      </c>
      <c r="AE878" s="21">
        <v>875</v>
      </c>
      <c r="AG878" s="21"/>
      <c r="AH878" s="21"/>
      <c r="AI878" s="21"/>
      <c r="AJ878" s="21"/>
      <c r="AK878" s="21">
        <v>885</v>
      </c>
      <c r="AQ878" s="21">
        <v>876</v>
      </c>
      <c r="AR878" s="21" t="s">
        <v>2127</v>
      </c>
      <c r="AT878" s="21" t="s">
        <v>1130</v>
      </c>
      <c r="AU878" s="21" t="s">
        <v>3131</v>
      </c>
      <c r="AW878" s="21" t="s">
        <v>4130</v>
      </c>
    </row>
    <row r="879" spans="5:49" x14ac:dyDescent="0.25">
      <c r="E879">
        <v>876</v>
      </c>
      <c r="F879" s="21" t="s">
        <v>1130</v>
      </c>
      <c r="G879" s="21" t="s">
        <v>5151</v>
      </c>
      <c r="I879" s="21"/>
      <c r="J879" s="21"/>
      <c r="K879" s="21"/>
      <c r="L879" s="21"/>
      <c r="M879" s="21">
        <v>872</v>
      </c>
      <c r="O879" s="21"/>
      <c r="P879" s="21"/>
      <c r="Q879" s="21"/>
      <c r="R879" s="21"/>
      <c r="S879" s="21">
        <v>886</v>
      </c>
      <c r="Y879" s="21" t="s">
        <v>2127</v>
      </c>
      <c r="Z879" s="21" t="s">
        <v>1130</v>
      </c>
      <c r="AA879" s="21"/>
      <c r="AB879" s="84" t="s">
        <v>3131</v>
      </c>
      <c r="AC879" s="21" t="s">
        <v>4130</v>
      </c>
      <c r="AE879" s="21">
        <v>876</v>
      </c>
      <c r="AG879" s="21"/>
      <c r="AH879" s="21"/>
      <c r="AI879" s="21"/>
      <c r="AJ879" s="21"/>
      <c r="AK879" s="21">
        <v>886</v>
      </c>
      <c r="AQ879" s="21">
        <v>877</v>
      </c>
      <c r="AR879" s="21" t="s">
        <v>2128</v>
      </c>
      <c r="AT879" s="21" t="s">
        <v>1131</v>
      </c>
      <c r="AU879" s="21" t="s">
        <v>3132</v>
      </c>
      <c r="AW879" s="21" t="s">
        <v>4131</v>
      </c>
    </row>
    <row r="880" spans="5:49" x14ac:dyDescent="0.25">
      <c r="E880">
        <v>877</v>
      </c>
      <c r="F880" s="21" t="s">
        <v>1131</v>
      </c>
      <c r="G880" s="21" t="s">
        <v>5152</v>
      </c>
      <c r="I880" s="21"/>
      <c r="J880" s="21"/>
      <c r="K880" s="21"/>
      <c r="L880" s="21"/>
      <c r="M880" s="21">
        <v>873</v>
      </c>
      <c r="O880" s="21"/>
      <c r="P880" s="21"/>
      <c r="Q880" s="21"/>
      <c r="R880" s="21"/>
      <c r="S880" s="21">
        <v>887</v>
      </c>
      <c r="Y880" s="21" t="s">
        <v>2128</v>
      </c>
      <c r="Z880" s="21" t="s">
        <v>1131</v>
      </c>
      <c r="AA880" s="21"/>
      <c r="AB880" s="84" t="s">
        <v>3132</v>
      </c>
      <c r="AC880" s="21" t="s">
        <v>4131</v>
      </c>
      <c r="AE880" s="21">
        <v>877</v>
      </c>
      <c r="AG880" s="21"/>
      <c r="AH880" s="21"/>
      <c r="AI880" s="21"/>
      <c r="AJ880" s="21"/>
      <c r="AK880" s="21">
        <v>887</v>
      </c>
      <c r="AQ880" s="21">
        <v>878</v>
      </c>
      <c r="AR880" s="21" t="s">
        <v>2129</v>
      </c>
      <c r="AT880" s="21" t="s">
        <v>1132</v>
      </c>
      <c r="AU880" s="21" t="s">
        <v>3133</v>
      </c>
      <c r="AW880" s="21" t="s">
        <v>4132</v>
      </c>
    </row>
    <row r="881" spans="5:49" x14ac:dyDescent="0.25">
      <c r="E881">
        <v>878</v>
      </c>
      <c r="F881" s="21" t="s">
        <v>1132</v>
      </c>
      <c r="G881" s="21" t="s">
        <v>5153</v>
      </c>
      <c r="I881" s="21"/>
      <c r="J881" s="21"/>
      <c r="K881" s="21"/>
      <c r="L881" s="21"/>
      <c r="M881" s="21">
        <v>874</v>
      </c>
      <c r="O881" s="21"/>
      <c r="P881" s="21"/>
      <c r="Q881" s="21"/>
      <c r="R881" s="21"/>
      <c r="S881" s="21">
        <v>888</v>
      </c>
      <c r="Y881" s="21" t="s">
        <v>2129</v>
      </c>
      <c r="Z881" s="21" t="s">
        <v>1132</v>
      </c>
      <c r="AA881" s="21"/>
      <c r="AB881" s="84" t="s">
        <v>3133</v>
      </c>
      <c r="AC881" s="21" t="s">
        <v>4132</v>
      </c>
      <c r="AE881" s="21">
        <v>878</v>
      </c>
      <c r="AG881" s="21"/>
      <c r="AH881" s="21"/>
      <c r="AI881" s="21"/>
      <c r="AJ881" s="21"/>
      <c r="AK881" s="21">
        <v>888</v>
      </c>
      <c r="AQ881" s="21">
        <v>879</v>
      </c>
      <c r="AR881" s="21" t="s">
        <v>2130</v>
      </c>
      <c r="AT881" s="21" t="s">
        <v>1133</v>
      </c>
      <c r="AU881" s="21" t="s">
        <v>3134</v>
      </c>
      <c r="AW881" s="21" t="s">
        <v>4133</v>
      </c>
    </row>
    <row r="882" spans="5:49" x14ac:dyDescent="0.25">
      <c r="E882">
        <v>879</v>
      </c>
      <c r="F882" s="21" t="s">
        <v>1133</v>
      </c>
      <c r="G882" s="21" t="s">
        <v>5154</v>
      </c>
      <c r="I882" s="21"/>
      <c r="J882" s="21"/>
      <c r="K882" s="21"/>
      <c r="L882" s="21"/>
      <c r="M882" s="21">
        <v>875</v>
      </c>
      <c r="O882" s="21"/>
      <c r="P882" s="21"/>
      <c r="Q882" s="21"/>
      <c r="R882" s="21"/>
      <c r="S882" s="21">
        <v>889</v>
      </c>
      <c r="Y882" s="21" t="s">
        <v>2130</v>
      </c>
      <c r="Z882" s="21" t="s">
        <v>1133</v>
      </c>
      <c r="AA882" s="21"/>
      <c r="AB882" s="84" t="s">
        <v>3134</v>
      </c>
      <c r="AC882" s="21" t="s">
        <v>4133</v>
      </c>
      <c r="AE882" s="21">
        <v>879</v>
      </c>
      <c r="AG882" s="21"/>
      <c r="AH882" s="21"/>
      <c r="AI882" s="21"/>
      <c r="AJ882" s="21"/>
      <c r="AK882" s="21">
        <v>889</v>
      </c>
      <c r="AQ882" s="21">
        <v>880</v>
      </c>
      <c r="AR882" s="21" t="s">
        <v>2131</v>
      </c>
      <c r="AT882" s="21" t="s">
        <v>1134</v>
      </c>
      <c r="AU882" s="21" t="s">
        <v>3135</v>
      </c>
      <c r="AW882" s="21" t="s">
        <v>4134</v>
      </c>
    </row>
    <row r="883" spans="5:49" x14ac:dyDescent="0.25">
      <c r="E883">
        <v>880</v>
      </c>
      <c r="F883" s="21" t="s">
        <v>1134</v>
      </c>
      <c r="G883" s="21" t="s">
        <v>5155</v>
      </c>
      <c r="I883" s="21"/>
      <c r="J883" s="21"/>
      <c r="K883" s="21"/>
      <c r="L883" s="21"/>
      <c r="M883" s="21">
        <v>876</v>
      </c>
      <c r="O883" s="21"/>
      <c r="P883" s="21"/>
      <c r="Q883" s="21"/>
      <c r="R883" s="21"/>
      <c r="S883" s="21">
        <v>890</v>
      </c>
      <c r="Y883" s="21" t="s">
        <v>2131</v>
      </c>
      <c r="Z883" s="21" t="s">
        <v>1134</v>
      </c>
      <c r="AA883" s="21"/>
      <c r="AB883" s="84" t="s">
        <v>3135</v>
      </c>
      <c r="AC883" s="21" t="s">
        <v>4134</v>
      </c>
      <c r="AE883" s="21">
        <v>880</v>
      </c>
      <c r="AG883" s="21"/>
      <c r="AH883" s="21"/>
      <c r="AI883" s="21"/>
      <c r="AJ883" s="21"/>
      <c r="AK883" s="21">
        <v>890</v>
      </c>
      <c r="AQ883" s="21">
        <v>881</v>
      </c>
      <c r="AR883" s="21" t="s">
        <v>2132</v>
      </c>
      <c r="AT883" s="21" t="s">
        <v>1135</v>
      </c>
      <c r="AU883" s="21" t="s">
        <v>3136</v>
      </c>
      <c r="AW883" s="21" t="s">
        <v>4135</v>
      </c>
    </row>
    <row r="884" spans="5:49" x14ac:dyDescent="0.25">
      <c r="E884">
        <v>881</v>
      </c>
      <c r="F884" s="21" t="s">
        <v>1135</v>
      </c>
      <c r="G884" s="21" t="s">
        <v>5156</v>
      </c>
      <c r="I884" s="21"/>
      <c r="J884" s="21"/>
      <c r="K884" s="21"/>
      <c r="L884" s="21"/>
      <c r="M884" s="21">
        <v>877</v>
      </c>
      <c r="O884" s="21"/>
      <c r="P884" s="21"/>
      <c r="Q884" s="21"/>
      <c r="R884" s="21"/>
      <c r="S884" s="21">
        <v>891</v>
      </c>
      <c r="Y884" s="21" t="s">
        <v>2132</v>
      </c>
      <c r="Z884" s="21" t="s">
        <v>1135</v>
      </c>
      <c r="AA884" s="21"/>
      <c r="AB884" s="84" t="s">
        <v>3136</v>
      </c>
      <c r="AC884" s="21" t="s">
        <v>4135</v>
      </c>
      <c r="AE884" s="21">
        <v>881</v>
      </c>
      <c r="AG884" s="21"/>
      <c r="AH884" s="21"/>
      <c r="AI884" s="21"/>
      <c r="AJ884" s="21"/>
      <c r="AK884" s="21">
        <v>891</v>
      </c>
      <c r="AQ884" s="21">
        <v>882</v>
      </c>
      <c r="AR884" s="21" t="s">
        <v>2133</v>
      </c>
      <c r="AT884" s="21" t="s">
        <v>1136</v>
      </c>
      <c r="AU884" s="21" t="s">
        <v>3137</v>
      </c>
      <c r="AW884" s="21" t="s">
        <v>4136</v>
      </c>
    </row>
    <row r="885" spans="5:49" x14ac:dyDescent="0.25">
      <c r="E885">
        <v>882</v>
      </c>
      <c r="F885" s="21" t="s">
        <v>1136</v>
      </c>
      <c r="G885" s="21" t="s">
        <v>5157</v>
      </c>
      <c r="I885" s="21"/>
      <c r="J885" s="21"/>
      <c r="K885" s="21"/>
      <c r="L885" s="21"/>
      <c r="M885" s="21">
        <v>878</v>
      </c>
      <c r="O885" s="21"/>
      <c r="P885" s="21"/>
      <c r="Q885" s="21"/>
      <c r="R885" s="21"/>
      <c r="S885" s="21">
        <v>892</v>
      </c>
      <c r="Y885" s="21" t="s">
        <v>2133</v>
      </c>
      <c r="Z885" s="21" t="s">
        <v>1136</v>
      </c>
      <c r="AA885" s="21"/>
      <c r="AB885" s="84" t="s">
        <v>3137</v>
      </c>
      <c r="AC885" s="21" t="s">
        <v>4136</v>
      </c>
      <c r="AE885" s="21">
        <v>882</v>
      </c>
      <c r="AG885" s="21"/>
      <c r="AH885" s="21"/>
      <c r="AI885" s="21"/>
      <c r="AJ885" s="21"/>
      <c r="AK885" s="21">
        <v>892</v>
      </c>
      <c r="AQ885" s="21">
        <v>883</v>
      </c>
      <c r="AR885" s="21" t="s">
        <v>2134</v>
      </c>
      <c r="AT885" s="21" t="s">
        <v>1137</v>
      </c>
      <c r="AU885" s="21" t="s">
        <v>3138</v>
      </c>
      <c r="AW885" s="21" t="s">
        <v>4137</v>
      </c>
    </row>
    <row r="886" spans="5:49" x14ac:dyDescent="0.25">
      <c r="E886">
        <v>883</v>
      </c>
      <c r="F886" s="21" t="s">
        <v>1137</v>
      </c>
      <c r="G886" s="21" t="s">
        <v>5158</v>
      </c>
      <c r="I886" s="21"/>
      <c r="J886" s="21"/>
      <c r="K886" s="21"/>
      <c r="L886" s="21"/>
      <c r="M886" s="21">
        <v>879</v>
      </c>
      <c r="O886" s="21"/>
      <c r="P886" s="21"/>
      <c r="Q886" s="21"/>
      <c r="R886" s="21"/>
      <c r="S886" s="21">
        <v>893</v>
      </c>
      <c r="Y886" s="21" t="s">
        <v>2134</v>
      </c>
      <c r="Z886" s="21" t="s">
        <v>1137</v>
      </c>
      <c r="AA886" s="21"/>
      <c r="AB886" s="84" t="s">
        <v>3138</v>
      </c>
      <c r="AC886" s="21" t="s">
        <v>4137</v>
      </c>
      <c r="AE886" s="21">
        <v>883</v>
      </c>
      <c r="AG886" s="21"/>
      <c r="AH886" s="21"/>
      <c r="AI886" s="21"/>
      <c r="AJ886" s="21"/>
      <c r="AK886" s="21">
        <v>893</v>
      </c>
      <c r="AQ886" s="21">
        <v>884</v>
      </c>
      <c r="AR886" s="21" t="s">
        <v>2135</v>
      </c>
      <c r="AT886" s="21" t="s">
        <v>1138</v>
      </c>
      <c r="AU886" s="21" t="s">
        <v>3139</v>
      </c>
      <c r="AW886" s="21" t="s">
        <v>4138</v>
      </c>
    </row>
    <row r="887" spans="5:49" x14ac:dyDescent="0.25">
      <c r="E887">
        <v>884</v>
      </c>
      <c r="F887" s="21" t="s">
        <v>1138</v>
      </c>
      <c r="G887" s="21" t="s">
        <v>5159</v>
      </c>
      <c r="I887" s="21"/>
      <c r="J887" s="21"/>
      <c r="K887" s="21"/>
      <c r="L887" s="21"/>
      <c r="M887" s="21">
        <v>880</v>
      </c>
      <c r="O887" s="21"/>
      <c r="P887" s="21"/>
      <c r="Q887" s="21"/>
      <c r="R887" s="21"/>
      <c r="S887" s="21">
        <v>894</v>
      </c>
      <c r="Y887" s="21" t="s">
        <v>2135</v>
      </c>
      <c r="Z887" s="21" t="s">
        <v>1138</v>
      </c>
      <c r="AA887" s="21"/>
      <c r="AB887" s="84" t="s">
        <v>3139</v>
      </c>
      <c r="AC887" s="21" t="s">
        <v>4138</v>
      </c>
      <c r="AE887" s="21">
        <v>884</v>
      </c>
      <c r="AG887" s="21"/>
      <c r="AH887" s="21"/>
      <c r="AI887" s="21"/>
      <c r="AJ887" s="21"/>
      <c r="AK887" s="21">
        <v>894</v>
      </c>
      <c r="AQ887" s="21">
        <v>885</v>
      </c>
      <c r="AR887" s="21" t="s">
        <v>2136</v>
      </c>
      <c r="AT887" s="21" t="s">
        <v>1139</v>
      </c>
      <c r="AU887" s="21" t="s">
        <v>3140</v>
      </c>
      <c r="AW887" s="21" t="s">
        <v>4139</v>
      </c>
    </row>
    <row r="888" spans="5:49" x14ac:dyDescent="0.25">
      <c r="E888">
        <v>885</v>
      </c>
      <c r="F888" s="21" t="s">
        <v>1139</v>
      </c>
      <c r="G888" s="21" t="s">
        <v>5160</v>
      </c>
      <c r="I888" s="21"/>
      <c r="J888" s="21"/>
      <c r="K888" s="21"/>
      <c r="L888" s="21"/>
      <c r="M888" s="21">
        <v>881</v>
      </c>
      <c r="O888" s="21"/>
      <c r="P888" s="21"/>
      <c r="Q888" s="21"/>
      <c r="R888" s="21"/>
      <c r="S888" s="21">
        <v>895</v>
      </c>
      <c r="Y888" s="21" t="s">
        <v>2136</v>
      </c>
      <c r="Z888" s="21" t="s">
        <v>1139</v>
      </c>
      <c r="AA888" s="21"/>
      <c r="AB888" s="84" t="s">
        <v>3140</v>
      </c>
      <c r="AC888" s="21" t="s">
        <v>4139</v>
      </c>
      <c r="AE888" s="21">
        <v>885</v>
      </c>
      <c r="AG888" s="21"/>
      <c r="AH888" s="21"/>
      <c r="AI888" s="21"/>
      <c r="AJ888" s="21"/>
      <c r="AK888" s="21">
        <v>895</v>
      </c>
      <c r="AQ888" s="21">
        <v>886</v>
      </c>
      <c r="AR888" s="21" t="s">
        <v>2137</v>
      </c>
      <c r="AT888" s="21" t="s">
        <v>1140</v>
      </c>
      <c r="AU888" s="21" t="s">
        <v>3141</v>
      </c>
      <c r="AW888" s="21" t="s">
        <v>4140</v>
      </c>
    </row>
    <row r="889" spans="5:49" x14ac:dyDescent="0.25">
      <c r="E889">
        <v>886</v>
      </c>
      <c r="F889" s="21" t="s">
        <v>1140</v>
      </c>
      <c r="G889" s="21" t="s">
        <v>5161</v>
      </c>
      <c r="I889" s="21"/>
      <c r="J889" s="21"/>
      <c r="K889" s="21"/>
      <c r="L889" s="21"/>
      <c r="M889" s="21">
        <v>882</v>
      </c>
      <c r="O889" s="21"/>
      <c r="P889" s="21"/>
      <c r="Q889" s="21"/>
      <c r="R889" s="21"/>
      <c r="S889" s="21">
        <v>896</v>
      </c>
      <c r="Y889" s="21" t="s">
        <v>2137</v>
      </c>
      <c r="Z889" s="21" t="s">
        <v>1140</v>
      </c>
      <c r="AA889" s="21"/>
      <c r="AB889" s="84" t="s">
        <v>3141</v>
      </c>
      <c r="AC889" s="21" t="s">
        <v>4140</v>
      </c>
      <c r="AE889" s="21">
        <v>886</v>
      </c>
      <c r="AG889" s="21"/>
      <c r="AH889" s="21"/>
      <c r="AI889" s="21"/>
      <c r="AJ889" s="21"/>
      <c r="AK889" s="21">
        <v>896</v>
      </c>
      <c r="AQ889" s="21">
        <v>887</v>
      </c>
      <c r="AR889" s="21" t="s">
        <v>2138</v>
      </c>
      <c r="AT889" s="21" t="s">
        <v>1141</v>
      </c>
      <c r="AU889" s="21" t="s">
        <v>3142</v>
      </c>
      <c r="AW889" s="21" t="s">
        <v>4141</v>
      </c>
    </row>
    <row r="890" spans="5:49" x14ac:dyDescent="0.25">
      <c r="E890">
        <v>887</v>
      </c>
      <c r="F890" s="21" t="s">
        <v>1141</v>
      </c>
      <c r="G890" s="21" t="s">
        <v>5162</v>
      </c>
      <c r="I890" s="21"/>
      <c r="J890" s="21"/>
      <c r="K890" s="21"/>
      <c r="L890" s="21"/>
      <c r="M890" s="21">
        <v>883</v>
      </c>
      <c r="O890" s="21"/>
      <c r="P890" s="21"/>
      <c r="Q890" s="21"/>
      <c r="R890" s="21"/>
      <c r="S890" s="21">
        <v>897</v>
      </c>
      <c r="Y890" s="21" t="s">
        <v>2138</v>
      </c>
      <c r="Z890" s="21" t="s">
        <v>1141</v>
      </c>
      <c r="AA890" s="21"/>
      <c r="AB890" s="84" t="s">
        <v>3142</v>
      </c>
      <c r="AC890" s="21" t="s">
        <v>4141</v>
      </c>
      <c r="AE890" s="21">
        <v>887</v>
      </c>
      <c r="AG890" s="21"/>
      <c r="AH890" s="21"/>
      <c r="AI890" s="21"/>
      <c r="AJ890" s="21"/>
      <c r="AK890" s="21">
        <v>897</v>
      </c>
      <c r="AQ890" s="21">
        <v>888</v>
      </c>
      <c r="AR890" s="21" t="s">
        <v>2139</v>
      </c>
      <c r="AT890" s="21" t="s">
        <v>1142</v>
      </c>
      <c r="AU890" s="21" t="s">
        <v>3143</v>
      </c>
      <c r="AW890" s="21" t="s">
        <v>4142</v>
      </c>
    </row>
    <row r="891" spans="5:49" x14ac:dyDescent="0.25">
      <c r="E891">
        <v>888</v>
      </c>
      <c r="F891" s="21" t="s">
        <v>1142</v>
      </c>
      <c r="G891" s="21" t="s">
        <v>5163</v>
      </c>
      <c r="I891" s="21"/>
      <c r="J891" s="21"/>
      <c r="K891" s="21"/>
      <c r="L891" s="21"/>
      <c r="M891" s="21">
        <v>884</v>
      </c>
      <c r="O891" s="21"/>
      <c r="P891" s="21"/>
      <c r="Q891" s="21"/>
      <c r="R891" s="21"/>
      <c r="S891" s="21">
        <v>898</v>
      </c>
      <c r="Y891" s="21" t="s">
        <v>2139</v>
      </c>
      <c r="Z891" s="21" t="s">
        <v>1142</v>
      </c>
      <c r="AA891" s="21"/>
      <c r="AB891" s="84" t="s">
        <v>3143</v>
      </c>
      <c r="AC891" s="21" t="s">
        <v>4142</v>
      </c>
      <c r="AE891" s="21">
        <v>888</v>
      </c>
      <c r="AG891" s="21"/>
      <c r="AH891" s="21"/>
      <c r="AI891" s="21"/>
      <c r="AJ891" s="21"/>
      <c r="AK891" s="21">
        <v>898</v>
      </c>
      <c r="AQ891" s="21">
        <v>889</v>
      </c>
      <c r="AR891" s="21" t="s">
        <v>2140</v>
      </c>
      <c r="AT891" s="21" t="s">
        <v>1143</v>
      </c>
      <c r="AU891" s="21" t="s">
        <v>3144</v>
      </c>
      <c r="AW891" s="21" t="s">
        <v>4143</v>
      </c>
    </row>
    <row r="892" spans="5:49" x14ac:dyDescent="0.25">
      <c r="E892">
        <v>889</v>
      </c>
      <c r="F892" s="21" t="s">
        <v>1143</v>
      </c>
      <c r="G892" s="21" t="s">
        <v>5164</v>
      </c>
      <c r="I892" s="21"/>
      <c r="J892" s="21"/>
      <c r="K892" s="21"/>
      <c r="L892" s="21"/>
      <c r="M892" s="21">
        <v>885</v>
      </c>
      <c r="O892" s="21"/>
      <c r="P892" s="21"/>
      <c r="Q892" s="21"/>
      <c r="R892" s="21"/>
      <c r="S892" s="21">
        <v>899</v>
      </c>
      <c r="Y892" s="21" t="s">
        <v>2140</v>
      </c>
      <c r="Z892" s="21" t="s">
        <v>1143</v>
      </c>
      <c r="AA892" s="21"/>
      <c r="AB892" s="84" t="s">
        <v>3144</v>
      </c>
      <c r="AC892" s="21" t="s">
        <v>4143</v>
      </c>
      <c r="AE892" s="21">
        <v>889</v>
      </c>
      <c r="AG892" s="21"/>
      <c r="AH892" s="21"/>
      <c r="AI892" s="21"/>
      <c r="AJ892" s="21"/>
      <c r="AK892" s="21">
        <v>899</v>
      </c>
      <c r="AQ892" s="21">
        <v>890</v>
      </c>
      <c r="AR892" s="21" t="s">
        <v>2141</v>
      </c>
      <c r="AT892" s="21" t="s">
        <v>1144</v>
      </c>
      <c r="AU892" s="21" t="s">
        <v>3145</v>
      </c>
      <c r="AW892" s="21" t="s">
        <v>4144</v>
      </c>
    </row>
    <row r="893" spans="5:49" x14ac:dyDescent="0.25">
      <c r="E893">
        <v>890</v>
      </c>
      <c r="F893" s="21" t="s">
        <v>1144</v>
      </c>
      <c r="G893" s="21" t="s">
        <v>5165</v>
      </c>
      <c r="I893" s="21"/>
      <c r="J893" s="21"/>
      <c r="K893" s="21"/>
      <c r="L893" s="21"/>
      <c r="M893" s="21">
        <v>886</v>
      </c>
      <c r="O893" s="21"/>
      <c r="P893" s="21"/>
      <c r="Q893" s="21"/>
      <c r="R893" s="21"/>
      <c r="S893" s="21">
        <v>900</v>
      </c>
      <c r="Y893" s="21" t="s">
        <v>2141</v>
      </c>
      <c r="Z893" s="21" t="s">
        <v>1144</v>
      </c>
      <c r="AA893" s="21"/>
      <c r="AB893" s="84" t="s">
        <v>3145</v>
      </c>
      <c r="AC893" s="21" t="s">
        <v>4144</v>
      </c>
      <c r="AE893" s="21">
        <v>890</v>
      </c>
      <c r="AG893" s="21"/>
      <c r="AH893" s="21"/>
      <c r="AI893" s="21"/>
      <c r="AJ893" s="21"/>
      <c r="AK893" s="21">
        <v>900</v>
      </c>
      <c r="AQ893" s="21">
        <v>891</v>
      </c>
      <c r="AR893" s="21" t="s">
        <v>2142</v>
      </c>
      <c r="AT893" s="21" t="s">
        <v>1145</v>
      </c>
      <c r="AU893" s="21" t="s">
        <v>3146</v>
      </c>
      <c r="AW893" s="21" t="s">
        <v>4145</v>
      </c>
    </row>
    <row r="894" spans="5:49" x14ac:dyDescent="0.25">
      <c r="E894">
        <v>891</v>
      </c>
      <c r="F894" s="21" t="s">
        <v>1145</v>
      </c>
      <c r="G894" s="21" t="s">
        <v>5166</v>
      </c>
      <c r="I894" s="21"/>
      <c r="J894" s="21"/>
      <c r="K894" s="21"/>
      <c r="L894" s="21"/>
      <c r="M894" s="21">
        <v>887</v>
      </c>
      <c r="O894" s="21"/>
      <c r="P894" s="21"/>
      <c r="Q894" s="21"/>
      <c r="R894" s="21"/>
      <c r="S894" s="21">
        <v>901</v>
      </c>
      <c r="Y894" s="21" t="s">
        <v>2142</v>
      </c>
      <c r="Z894" s="21" t="s">
        <v>1145</v>
      </c>
      <c r="AA894" s="21"/>
      <c r="AB894" s="84" t="s">
        <v>3146</v>
      </c>
      <c r="AC894" s="21" t="s">
        <v>4145</v>
      </c>
      <c r="AE894" s="21">
        <v>891</v>
      </c>
      <c r="AG894" s="21"/>
      <c r="AH894" s="21"/>
      <c r="AI894" s="21"/>
      <c r="AJ894" s="21"/>
      <c r="AK894" s="21">
        <v>901</v>
      </c>
      <c r="AQ894" s="21">
        <v>892</v>
      </c>
      <c r="AR894" s="21" t="s">
        <v>2143</v>
      </c>
      <c r="AT894" s="21" t="s">
        <v>1146</v>
      </c>
      <c r="AU894" s="21" t="s">
        <v>3147</v>
      </c>
      <c r="AW894" s="21" t="s">
        <v>4146</v>
      </c>
    </row>
    <row r="895" spans="5:49" x14ac:dyDescent="0.25">
      <c r="E895">
        <v>892</v>
      </c>
      <c r="F895" s="21" t="s">
        <v>1146</v>
      </c>
      <c r="G895" s="21" t="s">
        <v>5167</v>
      </c>
      <c r="I895" s="21"/>
      <c r="J895" s="21"/>
      <c r="K895" s="21"/>
      <c r="L895" s="21"/>
      <c r="M895" s="21">
        <v>888</v>
      </c>
      <c r="O895" s="21"/>
      <c r="P895" s="21"/>
      <c r="Q895" s="21"/>
      <c r="R895" s="21"/>
      <c r="S895" s="21">
        <v>902</v>
      </c>
      <c r="Y895" s="21" t="s">
        <v>2143</v>
      </c>
      <c r="Z895" s="21" t="s">
        <v>1146</v>
      </c>
      <c r="AA895" s="21"/>
      <c r="AB895" s="84" t="s">
        <v>3147</v>
      </c>
      <c r="AC895" s="21" t="s">
        <v>4146</v>
      </c>
      <c r="AE895" s="21">
        <v>892</v>
      </c>
      <c r="AG895" s="21"/>
      <c r="AH895" s="21"/>
      <c r="AI895" s="21"/>
      <c r="AJ895" s="21"/>
      <c r="AK895" s="21">
        <v>902</v>
      </c>
      <c r="AQ895" s="21">
        <v>893</v>
      </c>
      <c r="AR895" s="21" t="s">
        <v>2144</v>
      </c>
      <c r="AT895" s="21" t="s">
        <v>1147</v>
      </c>
      <c r="AU895" s="21" t="s">
        <v>3148</v>
      </c>
      <c r="AW895" s="21" t="s">
        <v>4147</v>
      </c>
    </row>
    <row r="896" spans="5:49" x14ac:dyDescent="0.25">
      <c r="E896">
        <v>893</v>
      </c>
      <c r="F896" s="21" t="s">
        <v>1147</v>
      </c>
      <c r="G896" s="21" t="s">
        <v>5168</v>
      </c>
      <c r="I896" s="21"/>
      <c r="J896" s="21"/>
      <c r="K896" s="21"/>
      <c r="L896" s="21"/>
      <c r="M896" s="21">
        <v>889</v>
      </c>
      <c r="O896" s="21"/>
      <c r="P896" s="21"/>
      <c r="Q896" s="21"/>
      <c r="R896" s="21"/>
      <c r="S896" s="21">
        <v>903</v>
      </c>
      <c r="Y896" s="21" t="s">
        <v>2144</v>
      </c>
      <c r="Z896" s="21" t="s">
        <v>1147</v>
      </c>
      <c r="AA896" s="21"/>
      <c r="AB896" s="84" t="s">
        <v>3148</v>
      </c>
      <c r="AC896" s="21" t="s">
        <v>4147</v>
      </c>
      <c r="AE896" s="21">
        <v>893</v>
      </c>
      <c r="AG896" s="21"/>
      <c r="AH896" s="21"/>
      <c r="AI896" s="21"/>
      <c r="AJ896" s="21"/>
      <c r="AK896" s="21">
        <v>903</v>
      </c>
      <c r="AQ896" s="21">
        <v>894</v>
      </c>
      <c r="AR896" s="21" t="s">
        <v>2145</v>
      </c>
      <c r="AT896" s="21" t="s">
        <v>1148</v>
      </c>
      <c r="AU896" s="21" t="s">
        <v>3149</v>
      </c>
      <c r="AW896" s="21" t="s">
        <v>4148</v>
      </c>
    </row>
    <row r="897" spans="5:49" x14ac:dyDescent="0.25">
      <c r="E897">
        <v>894</v>
      </c>
      <c r="F897" s="21" t="s">
        <v>1148</v>
      </c>
      <c r="G897" s="21" t="s">
        <v>5169</v>
      </c>
      <c r="I897" s="21"/>
      <c r="J897" s="21"/>
      <c r="K897" s="21"/>
      <c r="L897" s="21"/>
      <c r="M897" s="21">
        <v>890</v>
      </c>
      <c r="O897" s="21"/>
      <c r="P897" s="21"/>
      <c r="Q897" s="21"/>
      <c r="R897" s="21"/>
      <c r="S897" s="21">
        <v>904</v>
      </c>
      <c r="Y897" s="21" t="s">
        <v>2145</v>
      </c>
      <c r="Z897" s="21" t="s">
        <v>1148</v>
      </c>
      <c r="AA897" s="21"/>
      <c r="AB897" s="84" t="s">
        <v>3149</v>
      </c>
      <c r="AC897" s="21" t="s">
        <v>4148</v>
      </c>
      <c r="AE897" s="21">
        <v>894</v>
      </c>
      <c r="AG897" s="21"/>
      <c r="AH897" s="21"/>
      <c r="AI897" s="21"/>
      <c r="AJ897" s="21"/>
      <c r="AK897" s="21">
        <v>904</v>
      </c>
      <c r="AQ897" s="21">
        <v>895</v>
      </c>
      <c r="AR897" s="21" t="s">
        <v>2146</v>
      </c>
      <c r="AT897" s="21" t="s">
        <v>1149</v>
      </c>
      <c r="AU897" s="21" t="s">
        <v>3150</v>
      </c>
      <c r="AW897" s="21" t="s">
        <v>4149</v>
      </c>
    </row>
    <row r="898" spans="5:49" x14ac:dyDescent="0.25">
      <c r="E898">
        <v>895</v>
      </c>
      <c r="F898" s="21" t="s">
        <v>1149</v>
      </c>
      <c r="G898" s="21" t="s">
        <v>5170</v>
      </c>
      <c r="I898" s="21"/>
      <c r="J898" s="21"/>
      <c r="K898" s="21"/>
      <c r="L898" s="21"/>
      <c r="M898" s="21">
        <v>891</v>
      </c>
      <c r="O898" s="21"/>
      <c r="P898" s="21"/>
      <c r="Q898" s="21"/>
      <c r="R898" s="21"/>
      <c r="S898" s="21">
        <v>905</v>
      </c>
      <c r="Y898" s="21" t="s">
        <v>2146</v>
      </c>
      <c r="Z898" s="21" t="s">
        <v>1149</v>
      </c>
      <c r="AA898" s="21"/>
      <c r="AB898" s="84" t="s">
        <v>3150</v>
      </c>
      <c r="AC898" s="21" t="s">
        <v>4149</v>
      </c>
      <c r="AE898" s="21">
        <v>895</v>
      </c>
      <c r="AG898" s="21"/>
      <c r="AH898" s="21"/>
      <c r="AI898" s="21"/>
      <c r="AJ898" s="21"/>
      <c r="AK898" s="21">
        <v>905</v>
      </c>
      <c r="AQ898" s="21">
        <v>896</v>
      </c>
      <c r="AR898" s="21" t="s">
        <v>2147</v>
      </c>
      <c r="AT898" s="21" t="s">
        <v>1150</v>
      </c>
      <c r="AU898" s="21" t="s">
        <v>3151</v>
      </c>
      <c r="AW898" s="21" t="s">
        <v>4150</v>
      </c>
    </row>
    <row r="899" spans="5:49" x14ac:dyDescent="0.25">
      <c r="E899">
        <v>896</v>
      </c>
      <c r="F899" s="21" t="s">
        <v>1150</v>
      </c>
      <c r="G899" s="21" t="s">
        <v>5171</v>
      </c>
      <c r="I899" s="21"/>
      <c r="J899" s="21"/>
      <c r="K899" s="21"/>
      <c r="L899" s="21"/>
      <c r="M899" s="21">
        <v>892</v>
      </c>
      <c r="O899" s="21"/>
      <c r="P899" s="21"/>
      <c r="Q899" s="21"/>
      <c r="R899" s="21"/>
      <c r="S899" s="21">
        <v>906</v>
      </c>
      <c r="Y899" s="21" t="s">
        <v>2147</v>
      </c>
      <c r="Z899" s="21" t="s">
        <v>1150</v>
      </c>
      <c r="AA899" s="21"/>
      <c r="AB899" s="84" t="s">
        <v>3151</v>
      </c>
      <c r="AC899" s="21" t="s">
        <v>4150</v>
      </c>
      <c r="AE899" s="21">
        <v>896</v>
      </c>
      <c r="AG899" s="21"/>
      <c r="AH899" s="21"/>
      <c r="AI899" s="21"/>
      <c r="AJ899" s="21"/>
      <c r="AK899" s="21">
        <v>906</v>
      </c>
      <c r="AQ899" s="21">
        <v>897</v>
      </c>
      <c r="AR899" s="21" t="s">
        <v>2148</v>
      </c>
      <c r="AT899" s="21" t="s">
        <v>1151</v>
      </c>
      <c r="AU899" s="21" t="s">
        <v>3152</v>
      </c>
      <c r="AW899" s="21" t="s">
        <v>4151</v>
      </c>
    </row>
    <row r="900" spans="5:49" x14ac:dyDescent="0.25">
      <c r="E900">
        <v>897</v>
      </c>
      <c r="F900" s="21" t="s">
        <v>1151</v>
      </c>
      <c r="G900" s="21" t="s">
        <v>5172</v>
      </c>
      <c r="I900" s="21"/>
      <c r="J900" s="21"/>
      <c r="K900" s="21"/>
      <c r="L900" s="21"/>
      <c r="M900" s="21">
        <v>893</v>
      </c>
      <c r="O900" s="21"/>
      <c r="P900" s="21"/>
      <c r="Q900" s="21"/>
      <c r="R900" s="21"/>
      <c r="S900" s="21">
        <v>907</v>
      </c>
      <c r="Y900" s="21" t="s">
        <v>2148</v>
      </c>
      <c r="Z900" s="21" t="s">
        <v>1151</v>
      </c>
      <c r="AA900" s="21"/>
      <c r="AB900" s="84" t="s">
        <v>3152</v>
      </c>
      <c r="AC900" s="21" t="s">
        <v>4151</v>
      </c>
      <c r="AE900" s="21">
        <v>897</v>
      </c>
      <c r="AG900" s="21"/>
      <c r="AH900" s="21"/>
      <c r="AI900" s="21"/>
      <c r="AJ900" s="21"/>
      <c r="AK900" s="21">
        <v>907</v>
      </c>
      <c r="AQ900" s="21">
        <v>898</v>
      </c>
      <c r="AR900" s="21" t="s">
        <v>2149</v>
      </c>
      <c r="AT900" s="21" t="s">
        <v>1152</v>
      </c>
      <c r="AU900" s="21" t="s">
        <v>3153</v>
      </c>
      <c r="AW900" s="21" t="s">
        <v>4152</v>
      </c>
    </row>
    <row r="901" spans="5:49" x14ac:dyDescent="0.25">
      <c r="E901">
        <v>898</v>
      </c>
      <c r="F901" s="21" t="s">
        <v>1152</v>
      </c>
      <c r="G901" s="21" t="s">
        <v>5173</v>
      </c>
      <c r="I901" s="21"/>
      <c r="J901" s="21"/>
      <c r="K901" s="21"/>
      <c r="L901" s="21"/>
      <c r="M901" s="21">
        <v>894</v>
      </c>
      <c r="O901" s="21"/>
      <c r="P901" s="21"/>
      <c r="Q901" s="21"/>
      <c r="R901" s="21"/>
      <c r="S901" s="21">
        <v>908</v>
      </c>
      <c r="Y901" s="21" t="s">
        <v>2149</v>
      </c>
      <c r="Z901" s="21" t="s">
        <v>1152</v>
      </c>
      <c r="AA901" s="21"/>
      <c r="AB901" s="84" t="s">
        <v>3153</v>
      </c>
      <c r="AC901" s="21" t="s">
        <v>4152</v>
      </c>
      <c r="AE901" s="21">
        <v>898</v>
      </c>
      <c r="AG901" s="21"/>
      <c r="AH901" s="21"/>
      <c r="AI901" s="21"/>
      <c r="AJ901" s="21"/>
      <c r="AK901" s="21">
        <v>908</v>
      </c>
      <c r="AQ901" s="21">
        <v>899</v>
      </c>
      <c r="AR901" s="21" t="s">
        <v>2150</v>
      </c>
      <c r="AT901" s="21" t="s">
        <v>1153</v>
      </c>
      <c r="AU901" s="21" t="s">
        <v>3154</v>
      </c>
      <c r="AW901" s="21" t="s">
        <v>4153</v>
      </c>
    </row>
    <row r="902" spans="5:49" x14ac:dyDescent="0.25">
      <c r="E902">
        <v>899</v>
      </c>
      <c r="F902" s="21" t="s">
        <v>1153</v>
      </c>
      <c r="G902" s="21" t="s">
        <v>5174</v>
      </c>
      <c r="I902" s="21"/>
      <c r="J902" s="21"/>
      <c r="K902" s="21"/>
      <c r="L902" s="21"/>
      <c r="M902" s="21">
        <v>895</v>
      </c>
      <c r="O902" s="21"/>
      <c r="P902" s="21"/>
      <c r="Q902" s="21"/>
      <c r="R902" s="21"/>
      <c r="S902" s="21">
        <v>909</v>
      </c>
      <c r="Y902" s="21" t="s">
        <v>2150</v>
      </c>
      <c r="Z902" s="21" t="s">
        <v>1153</v>
      </c>
      <c r="AA902" s="21"/>
      <c r="AB902" s="84" t="s">
        <v>3154</v>
      </c>
      <c r="AC902" s="21" t="s">
        <v>4153</v>
      </c>
      <c r="AE902" s="21">
        <v>899</v>
      </c>
      <c r="AG902" s="21"/>
      <c r="AH902" s="21"/>
      <c r="AI902" s="21"/>
      <c r="AJ902" s="21"/>
      <c r="AK902" s="21">
        <v>909</v>
      </c>
      <c r="AQ902" s="21">
        <v>900</v>
      </c>
      <c r="AR902" s="21" t="s">
        <v>2151</v>
      </c>
      <c r="AT902" s="21" t="s">
        <v>1154</v>
      </c>
      <c r="AU902" s="21" t="s">
        <v>3155</v>
      </c>
      <c r="AW902" s="21" t="s">
        <v>4154</v>
      </c>
    </row>
    <row r="903" spans="5:49" x14ac:dyDescent="0.25">
      <c r="E903">
        <v>900</v>
      </c>
      <c r="F903" s="21" t="s">
        <v>1154</v>
      </c>
      <c r="G903" s="21" t="s">
        <v>5175</v>
      </c>
      <c r="I903" s="21"/>
      <c r="J903" s="21"/>
      <c r="K903" s="21"/>
      <c r="L903" s="21"/>
      <c r="M903" s="21">
        <v>896</v>
      </c>
      <c r="O903" s="21"/>
      <c r="P903" s="21"/>
      <c r="Q903" s="21"/>
      <c r="R903" s="21"/>
      <c r="S903" s="21">
        <v>910</v>
      </c>
      <c r="Y903" s="21" t="s">
        <v>2151</v>
      </c>
      <c r="Z903" s="21" t="s">
        <v>1154</v>
      </c>
      <c r="AA903" s="21"/>
      <c r="AB903" s="84" t="s">
        <v>3155</v>
      </c>
      <c r="AC903" s="21" t="s">
        <v>4154</v>
      </c>
      <c r="AE903" s="21">
        <v>900</v>
      </c>
      <c r="AG903" s="21"/>
      <c r="AH903" s="21"/>
      <c r="AI903" s="21"/>
      <c r="AJ903" s="21"/>
      <c r="AK903" s="21">
        <v>910</v>
      </c>
      <c r="AQ903" s="21">
        <v>901</v>
      </c>
      <c r="AR903" s="21" t="s">
        <v>2152</v>
      </c>
      <c r="AT903" s="21" t="s">
        <v>1155</v>
      </c>
      <c r="AU903" s="21" t="s">
        <v>3156</v>
      </c>
      <c r="AW903" s="21" t="s">
        <v>4155</v>
      </c>
    </row>
    <row r="904" spans="5:49" x14ac:dyDescent="0.25">
      <c r="E904">
        <v>901</v>
      </c>
      <c r="F904" s="21" t="s">
        <v>1155</v>
      </c>
      <c r="G904" s="21" t="s">
        <v>5176</v>
      </c>
      <c r="I904" s="21"/>
      <c r="J904" s="21"/>
      <c r="K904" s="21"/>
      <c r="L904" s="21"/>
      <c r="M904" s="21">
        <v>897</v>
      </c>
      <c r="O904" s="21"/>
      <c r="P904" s="21"/>
      <c r="Q904" s="21"/>
      <c r="R904" s="21"/>
      <c r="S904" s="21">
        <v>911</v>
      </c>
      <c r="Y904" s="21" t="s">
        <v>2152</v>
      </c>
      <c r="Z904" s="21" t="s">
        <v>1155</v>
      </c>
      <c r="AA904" s="21"/>
      <c r="AB904" s="84" t="s">
        <v>3156</v>
      </c>
      <c r="AC904" s="21" t="s">
        <v>4155</v>
      </c>
      <c r="AE904" s="21">
        <v>901</v>
      </c>
      <c r="AG904" s="21"/>
      <c r="AH904" s="21"/>
      <c r="AI904" s="21"/>
      <c r="AJ904" s="21"/>
      <c r="AK904" s="21">
        <v>911</v>
      </c>
      <c r="AQ904" s="21">
        <v>902</v>
      </c>
      <c r="AR904" s="21" t="s">
        <v>2153</v>
      </c>
      <c r="AT904" s="21" t="s">
        <v>1156</v>
      </c>
      <c r="AU904" s="21" t="s">
        <v>3157</v>
      </c>
      <c r="AW904" s="21" t="s">
        <v>4156</v>
      </c>
    </row>
    <row r="905" spans="5:49" x14ac:dyDescent="0.25">
      <c r="E905">
        <v>902</v>
      </c>
      <c r="F905" s="21" t="s">
        <v>1156</v>
      </c>
      <c r="G905" s="21" t="s">
        <v>5177</v>
      </c>
      <c r="I905" s="21"/>
      <c r="J905" s="21"/>
      <c r="K905" s="21"/>
      <c r="L905" s="21"/>
      <c r="M905" s="21">
        <v>898</v>
      </c>
      <c r="O905" s="21"/>
      <c r="P905" s="21"/>
      <c r="Q905" s="21"/>
      <c r="R905" s="21"/>
      <c r="S905" s="21">
        <v>912</v>
      </c>
      <c r="Y905" s="21" t="s">
        <v>2153</v>
      </c>
      <c r="Z905" s="21" t="s">
        <v>1156</v>
      </c>
      <c r="AA905" s="21"/>
      <c r="AB905" s="84" t="s">
        <v>3157</v>
      </c>
      <c r="AC905" s="21" t="s">
        <v>4156</v>
      </c>
      <c r="AE905" s="21">
        <v>902</v>
      </c>
      <c r="AG905" s="21"/>
      <c r="AH905" s="21"/>
      <c r="AI905" s="21"/>
      <c r="AJ905" s="21"/>
      <c r="AK905" s="21">
        <v>912</v>
      </c>
      <c r="AQ905" s="21">
        <v>903</v>
      </c>
      <c r="AR905" s="21" t="s">
        <v>2154</v>
      </c>
      <c r="AT905" s="21" t="s">
        <v>1157</v>
      </c>
      <c r="AU905" s="21" t="s">
        <v>3158</v>
      </c>
      <c r="AW905" s="21" t="s">
        <v>4157</v>
      </c>
    </row>
    <row r="906" spans="5:49" x14ac:dyDescent="0.25">
      <c r="E906">
        <v>903</v>
      </c>
      <c r="F906" s="21" t="s">
        <v>1157</v>
      </c>
      <c r="G906" s="21" t="s">
        <v>5178</v>
      </c>
      <c r="I906" s="21"/>
      <c r="J906" s="21"/>
      <c r="K906" s="21"/>
      <c r="L906" s="21"/>
      <c r="M906" s="21">
        <v>899</v>
      </c>
      <c r="O906" s="21"/>
      <c r="P906" s="21"/>
      <c r="Q906" s="21"/>
      <c r="R906" s="21"/>
      <c r="S906" s="21">
        <v>913</v>
      </c>
      <c r="Y906" s="21" t="s">
        <v>2154</v>
      </c>
      <c r="Z906" s="21" t="s">
        <v>1157</v>
      </c>
      <c r="AA906" s="21"/>
      <c r="AB906" s="84" t="s">
        <v>3158</v>
      </c>
      <c r="AC906" s="21" t="s">
        <v>4157</v>
      </c>
      <c r="AE906" s="21">
        <v>903</v>
      </c>
      <c r="AG906" s="21"/>
      <c r="AH906" s="21"/>
      <c r="AI906" s="21"/>
      <c r="AJ906" s="21"/>
      <c r="AK906" s="21">
        <v>913</v>
      </c>
      <c r="AQ906" s="21">
        <v>904</v>
      </c>
      <c r="AR906" s="21" t="s">
        <v>2155</v>
      </c>
      <c r="AT906" s="21" t="s">
        <v>1158</v>
      </c>
      <c r="AU906" s="21" t="s">
        <v>3159</v>
      </c>
      <c r="AW906" s="21" t="s">
        <v>4158</v>
      </c>
    </row>
    <row r="907" spans="5:49" x14ac:dyDescent="0.25">
      <c r="E907">
        <v>904</v>
      </c>
      <c r="F907" s="21" t="s">
        <v>1158</v>
      </c>
      <c r="G907" s="21" t="s">
        <v>5179</v>
      </c>
      <c r="I907" s="21"/>
      <c r="J907" s="21"/>
      <c r="K907" s="21"/>
      <c r="L907" s="21"/>
      <c r="M907" s="21">
        <v>900</v>
      </c>
      <c r="O907" s="21"/>
      <c r="P907" s="21"/>
      <c r="Q907" s="21"/>
      <c r="R907" s="21"/>
      <c r="S907" s="21">
        <v>914</v>
      </c>
      <c r="Y907" s="21" t="s">
        <v>2155</v>
      </c>
      <c r="Z907" s="21" t="s">
        <v>1158</v>
      </c>
      <c r="AA907" s="21"/>
      <c r="AB907" s="84" t="s">
        <v>3159</v>
      </c>
      <c r="AC907" s="21" t="s">
        <v>4158</v>
      </c>
      <c r="AE907" s="21">
        <v>904</v>
      </c>
      <c r="AG907" s="21"/>
      <c r="AH907" s="21"/>
      <c r="AI907" s="21"/>
      <c r="AJ907" s="21"/>
      <c r="AK907" s="21">
        <v>914</v>
      </c>
      <c r="AQ907" s="21">
        <v>905</v>
      </c>
      <c r="AR907" s="21" t="s">
        <v>2156</v>
      </c>
      <c r="AT907" s="21" t="s">
        <v>1159</v>
      </c>
      <c r="AU907" s="21" t="s">
        <v>3160</v>
      </c>
      <c r="AW907" s="21" t="s">
        <v>4159</v>
      </c>
    </row>
    <row r="908" spans="5:49" x14ac:dyDescent="0.25">
      <c r="E908">
        <v>905</v>
      </c>
      <c r="F908" s="21" t="s">
        <v>1159</v>
      </c>
      <c r="G908" s="21" t="s">
        <v>5180</v>
      </c>
      <c r="I908" s="21"/>
      <c r="J908" s="21"/>
      <c r="K908" s="21"/>
      <c r="L908" s="21"/>
      <c r="M908" s="21">
        <v>901</v>
      </c>
      <c r="O908" s="21"/>
      <c r="P908" s="21"/>
      <c r="Q908" s="21"/>
      <c r="R908" s="21"/>
      <c r="S908" s="21">
        <v>915</v>
      </c>
      <c r="Y908" s="21" t="s">
        <v>2156</v>
      </c>
      <c r="Z908" s="21" t="s">
        <v>1159</v>
      </c>
      <c r="AA908" s="21"/>
      <c r="AB908" s="84" t="s">
        <v>3160</v>
      </c>
      <c r="AC908" s="21" t="s">
        <v>4159</v>
      </c>
      <c r="AE908" s="21">
        <v>905</v>
      </c>
      <c r="AG908" s="21"/>
      <c r="AH908" s="21"/>
      <c r="AI908" s="21"/>
      <c r="AJ908" s="21"/>
      <c r="AK908" s="21">
        <v>915</v>
      </c>
      <c r="AQ908" s="21">
        <v>906</v>
      </c>
      <c r="AR908" s="21" t="s">
        <v>2157</v>
      </c>
      <c r="AT908" s="21" t="s">
        <v>1160</v>
      </c>
      <c r="AU908" s="21" t="s">
        <v>3161</v>
      </c>
      <c r="AW908" s="21" t="s">
        <v>4160</v>
      </c>
    </row>
    <row r="909" spans="5:49" x14ac:dyDescent="0.25">
      <c r="E909">
        <v>906</v>
      </c>
      <c r="F909" s="21" t="s">
        <v>1160</v>
      </c>
      <c r="G909" s="21" t="s">
        <v>5181</v>
      </c>
      <c r="I909" s="21"/>
      <c r="J909" s="21"/>
      <c r="K909" s="21"/>
      <c r="L909" s="21"/>
      <c r="M909" s="21">
        <v>902</v>
      </c>
      <c r="O909" s="21"/>
      <c r="P909" s="21"/>
      <c r="Q909" s="21"/>
      <c r="R909" s="21"/>
      <c r="S909" s="21">
        <v>916</v>
      </c>
      <c r="Y909" s="21" t="s">
        <v>2157</v>
      </c>
      <c r="Z909" s="21" t="s">
        <v>1160</v>
      </c>
      <c r="AA909" s="21"/>
      <c r="AB909" s="84" t="s">
        <v>3161</v>
      </c>
      <c r="AC909" s="21" t="s">
        <v>4160</v>
      </c>
      <c r="AE909" s="21">
        <v>906</v>
      </c>
      <c r="AG909" s="21"/>
      <c r="AH909" s="21"/>
      <c r="AI909" s="21"/>
      <c r="AJ909" s="21"/>
      <c r="AK909" s="21">
        <v>916</v>
      </c>
      <c r="AQ909" s="21">
        <v>907</v>
      </c>
      <c r="AR909" s="21" t="s">
        <v>2158</v>
      </c>
      <c r="AT909" s="21" t="s">
        <v>1161</v>
      </c>
      <c r="AU909" s="21" t="s">
        <v>3162</v>
      </c>
      <c r="AW909" s="21" t="s">
        <v>4161</v>
      </c>
    </row>
    <row r="910" spans="5:49" x14ac:dyDescent="0.25">
      <c r="E910">
        <v>907</v>
      </c>
      <c r="F910" s="21" t="s">
        <v>1161</v>
      </c>
      <c r="G910" s="21" t="s">
        <v>5182</v>
      </c>
      <c r="I910" s="21"/>
      <c r="J910" s="21"/>
      <c r="K910" s="21"/>
      <c r="L910" s="21"/>
      <c r="M910" s="21">
        <v>903</v>
      </c>
      <c r="O910" s="21"/>
      <c r="P910" s="21"/>
      <c r="Q910" s="21"/>
      <c r="R910" s="21"/>
      <c r="S910" s="21">
        <v>917</v>
      </c>
      <c r="Y910" s="21" t="s">
        <v>2158</v>
      </c>
      <c r="Z910" s="21" t="s">
        <v>1161</v>
      </c>
      <c r="AA910" s="21"/>
      <c r="AB910" s="84" t="s">
        <v>3162</v>
      </c>
      <c r="AC910" s="21" t="s">
        <v>4161</v>
      </c>
      <c r="AE910" s="21">
        <v>907</v>
      </c>
      <c r="AG910" s="21"/>
      <c r="AH910" s="21"/>
      <c r="AI910" s="21"/>
      <c r="AJ910" s="21"/>
      <c r="AK910" s="21">
        <v>917</v>
      </c>
      <c r="AQ910" s="21">
        <v>908</v>
      </c>
      <c r="AR910" s="21" t="s">
        <v>2159</v>
      </c>
      <c r="AT910" s="21" t="s">
        <v>1162</v>
      </c>
      <c r="AU910" s="21" t="s">
        <v>3163</v>
      </c>
      <c r="AW910" s="21" t="s">
        <v>4162</v>
      </c>
    </row>
    <row r="911" spans="5:49" x14ac:dyDescent="0.25">
      <c r="E911">
        <v>908</v>
      </c>
      <c r="F911" s="21" t="s">
        <v>1162</v>
      </c>
      <c r="G911" s="21" t="s">
        <v>5183</v>
      </c>
      <c r="I911" s="21"/>
      <c r="J911" s="21"/>
      <c r="K911" s="21"/>
      <c r="L911" s="21"/>
      <c r="M911" s="21">
        <v>904</v>
      </c>
      <c r="O911" s="21"/>
      <c r="P911" s="21"/>
      <c r="Q911" s="21"/>
      <c r="R911" s="21"/>
      <c r="S911" s="21">
        <v>918</v>
      </c>
      <c r="Y911" s="21" t="s">
        <v>2159</v>
      </c>
      <c r="Z911" s="21" t="s">
        <v>1162</v>
      </c>
      <c r="AA911" s="21"/>
      <c r="AB911" s="84" t="s">
        <v>3163</v>
      </c>
      <c r="AC911" s="21" t="s">
        <v>4162</v>
      </c>
      <c r="AE911" s="21">
        <v>908</v>
      </c>
      <c r="AG911" s="21"/>
      <c r="AH911" s="21"/>
      <c r="AI911" s="21"/>
      <c r="AJ911" s="21"/>
      <c r="AK911" s="21">
        <v>918</v>
      </c>
      <c r="AQ911" s="21">
        <v>909</v>
      </c>
      <c r="AR911" s="21" t="s">
        <v>2160</v>
      </c>
      <c r="AT911" s="21" t="s">
        <v>1163</v>
      </c>
      <c r="AU911" s="21" t="s">
        <v>3164</v>
      </c>
      <c r="AW911" s="21" t="s">
        <v>4163</v>
      </c>
    </row>
    <row r="912" spans="5:49" x14ac:dyDescent="0.25">
      <c r="E912">
        <v>909</v>
      </c>
      <c r="F912" s="21" t="s">
        <v>1163</v>
      </c>
      <c r="G912" s="21" t="s">
        <v>5184</v>
      </c>
      <c r="I912" s="21"/>
      <c r="J912" s="21"/>
      <c r="K912" s="21"/>
      <c r="L912" s="21"/>
      <c r="M912" s="21">
        <v>905</v>
      </c>
      <c r="O912" s="21"/>
      <c r="P912" s="21"/>
      <c r="Q912" s="21"/>
      <c r="R912" s="21"/>
      <c r="S912" s="21">
        <v>919</v>
      </c>
      <c r="Y912" s="21" t="s">
        <v>2160</v>
      </c>
      <c r="Z912" s="21" t="s">
        <v>1163</v>
      </c>
      <c r="AA912" s="21"/>
      <c r="AB912" s="84" t="s">
        <v>3164</v>
      </c>
      <c r="AC912" s="21" t="s">
        <v>4163</v>
      </c>
      <c r="AE912" s="21">
        <v>909</v>
      </c>
      <c r="AG912" s="21"/>
      <c r="AH912" s="21"/>
      <c r="AI912" s="21"/>
      <c r="AJ912" s="21"/>
      <c r="AK912" s="21">
        <v>919</v>
      </c>
      <c r="AQ912" s="21">
        <v>910</v>
      </c>
      <c r="AR912" s="21" t="s">
        <v>2161</v>
      </c>
      <c r="AT912" s="21" t="s">
        <v>1164</v>
      </c>
      <c r="AU912" s="21" t="s">
        <v>3165</v>
      </c>
      <c r="AW912" s="21" t="s">
        <v>4164</v>
      </c>
    </row>
    <row r="913" spans="5:49" x14ac:dyDescent="0.25">
      <c r="E913">
        <v>910</v>
      </c>
      <c r="F913" s="21" t="s">
        <v>1164</v>
      </c>
      <c r="G913" s="21" t="s">
        <v>5185</v>
      </c>
      <c r="I913" s="21"/>
      <c r="J913" s="21"/>
      <c r="K913" s="21"/>
      <c r="L913" s="21"/>
      <c r="M913" s="21">
        <v>906</v>
      </c>
      <c r="O913" s="21"/>
      <c r="P913" s="21"/>
      <c r="Q913" s="21"/>
      <c r="R913" s="21"/>
      <c r="S913" s="21">
        <v>920</v>
      </c>
      <c r="Y913" s="21" t="s">
        <v>2161</v>
      </c>
      <c r="Z913" s="21" t="s">
        <v>1164</v>
      </c>
      <c r="AA913" s="21"/>
      <c r="AB913" s="84" t="s">
        <v>3165</v>
      </c>
      <c r="AC913" s="21" t="s">
        <v>4164</v>
      </c>
      <c r="AE913" s="21">
        <v>910</v>
      </c>
      <c r="AG913" s="21"/>
      <c r="AH913" s="21"/>
      <c r="AI913" s="21"/>
      <c r="AJ913" s="21"/>
      <c r="AK913" s="21">
        <v>920</v>
      </c>
      <c r="AQ913" s="21">
        <v>911</v>
      </c>
      <c r="AR913" s="21" t="s">
        <v>2162</v>
      </c>
      <c r="AT913" s="21" t="s">
        <v>1165</v>
      </c>
      <c r="AU913" s="21" t="s">
        <v>3166</v>
      </c>
      <c r="AW913" s="21" t="s">
        <v>4165</v>
      </c>
    </row>
    <row r="914" spans="5:49" x14ac:dyDescent="0.25">
      <c r="E914">
        <v>911</v>
      </c>
      <c r="F914" s="21" t="s">
        <v>1165</v>
      </c>
      <c r="G914" s="21" t="s">
        <v>5186</v>
      </c>
      <c r="I914" s="21"/>
      <c r="J914" s="21"/>
      <c r="K914" s="21"/>
      <c r="L914" s="21"/>
      <c r="M914" s="21">
        <v>907</v>
      </c>
      <c r="O914" s="21"/>
      <c r="P914" s="21"/>
      <c r="Q914" s="21"/>
      <c r="R914" s="21"/>
      <c r="S914" s="21">
        <v>921</v>
      </c>
      <c r="Y914" s="21" t="s">
        <v>2162</v>
      </c>
      <c r="Z914" s="21" t="s">
        <v>1165</v>
      </c>
      <c r="AA914" s="21"/>
      <c r="AB914" s="84" t="s">
        <v>3166</v>
      </c>
      <c r="AC914" s="21" t="s">
        <v>4165</v>
      </c>
      <c r="AE914" s="21">
        <v>911</v>
      </c>
      <c r="AG914" s="21"/>
      <c r="AH914" s="21"/>
      <c r="AI914" s="21"/>
      <c r="AJ914" s="21"/>
      <c r="AK914" s="21">
        <v>921</v>
      </c>
      <c r="AQ914" s="21">
        <v>912</v>
      </c>
      <c r="AR914" s="21" t="s">
        <v>2163</v>
      </c>
      <c r="AT914" s="21" t="s">
        <v>1166</v>
      </c>
      <c r="AU914" s="21" t="s">
        <v>3167</v>
      </c>
      <c r="AW914" s="21" t="s">
        <v>4166</v>
      </c>
    </row>
    <row r="915" spans="5:49" x14ac:dyDescent="0.25">
      <c r="E915">
        <v>912</v>
      </c>
      <c r="F915" s="21" t="s">
        <v>1166</v>
      </c>
      <c r="G915" s="21" t="s">
        <v>5187</v>
      </c>
      <c r="I915" s="21"/>
      <c r="J915" s="21"/>
      <c r="K915" s="21"/>
      <c r="L915" s="21"/>
      <c r="M915" s="21">
        <v>908</v>
      </c>
      <c r="O915" s="21"/>
      <c r="P915" s="21"/>
      <c r="Q915" s="21"/>
      <c r="R915" s="21"/>
      <c r="S915" s="21">
        <v>922</v>
      </c>
      <c r="Y915" s="21" t="s">
        <v>2163</v>
      </c>
      <c r="Z915" s="21" t="s">
        <v>1166</v>
      </c>
      <c r="AA915" s="21"/>
      <c r="AB915" s="84" t="s">
        <v>3167</v>
      </c>
      <c r="AC915" s="21" t="s">
        <v>4166</v>
      </c>
      <c r="AE915" s="21">
        <v>912</v>
      </c>
      <c r="AG915" s="21"/>
      <c r="AH915" s="21"/>
      <c r="AI915" s="21"/>
      <c r="AJ915" s="21"/>
      <c r="AK915" s="21">
        <v>922</v>
      </c>
      <c r="AQ915" s="21">
        <v>913</v>
      </c>
      <c r="AR915" s="21" t="s">
        <v>2164</v>
      </c>
      <c r="AT915" s="21" t="s">
        <v>1167</v>
      </c>
      <c r="AU915" s="21" t="s">
        <v>3168</v>
      </c>
      <c r="AW915" s="21" t="s">
        <v>4167</v>
      </c>
    </row>
    <row r="916" spans="5:49" x14ac:dyDescent="0.25">
      <c r="E916">
        <v>913</v>
      </c>
      <c r="F916" s="21" t="s">
        <v>1167</v>
      </c>
      <c r="G916" s="21" t="s">
        <v>5188</v>
      </c>
      <c r="I916" s="21"/>
      <c r="J916" s="21"/>
      <c r="K916" s="21"/>
      <c r="L916" s="21"/>
      <c r="M916" s="21">
        <v>909</v>
      </c>
      <c r="O916" s="21"/>
      <c r="P916" s="21"/>
      <c r="Q916" s="21"/>
      <c r="R916" s="21"/>
      <c r="S916" s="21">
        <v>923</v>
      </c>
      <c r="Y916" s="21" t="s">
        <v>2164</v>
      </c>
      <c r="Z916" s="21" t="s">
        <v>1167</v>
      </c>
      <c r="AA916" s="21"/>
      <c r="AB916" s="84" t="s">
        <v>3168</v>
      </c>
      <c r="AC916" s="21" t="s">
        <v>4167</v>
      </c>
      <c r="AE916" s="21">
        <v>913</v>
      </c>
      <c r="AG916" s="21"/>
      <c r="AH916" s="21"/>
      <c r="AI916" s="21"/>
      <c r="AJ916" s="21"/>
      <c r="AK916" s="21">
        <v>923</v>
      </c>
      <c r="AQ916" s="21">
        <v>914</v>
      </c>
      <c r="AR916" s="21" t="s">
        <v>2165</v>
      </c>
      <c r="AT916" s="21" t="s">
        <v>1168</v>
      </c>
      <c r="AU916" s="21" t="s">
        <v>3169</v>
      </c>
      <c r="AW916" s="21" t="s">
        <v>4168</v>
      </c>
    </row>
    <row r="917" spans="5:49" x14ac:dyDescent="0.25">
      <c r="E917">
        <v>914</v>
      </c>
      <c r="F917" s="21" t="s">
        <v>1168</v>
      </c>
      <c r="G917" s="21" t="s">
        <v>5189</v>
      </c>
      <c r="I917" s="21"/>
      <c r="J917" s="21"/>
      <c r="K917" s="21"/>
      <c r="L917" s="21"/>
      <c r="M917" s="21">
        <v>910</v>
      </c>
      <c r="O917" s="21"/>
      <c r="P917" s="21"/>
      <c r="Q917" s="21"/>
      <c r="R917" s="21"/>
      <c r="S917" s="21">
        <v>924</v>
      </c>
      <c r="Y917" s="21" t="s">
        <v>2165</v>
      </c>
      <c r="Z917" s="21" t="s">
        <v>1168</v>
      </c>
      <c r="AA917" s="21"/>
      <c r="AB917" s="84" t="s">
        <v>3169</v>
      </c>
      <c r="AC917" s="21" t="s">
        <v>4168</v>
      </c>
      <c r="AE917" s="21">
        <v>914</v>
      </c>
      <c r="AG917" s="21"/>
      <c r="AH917" s="21"/>
      <c r="AI917" s="21"/>
      <c r="AJ917" s="21"/>
      <c r="AK917" s="21">
        <v>924</v>
      </c>
      <c r="AQ917" s="21">
        <v>915</v>
      </c>
      <c r="AR917" s="21" t="s">
        <v>2166</v>
      </c>
      <c r="AT917" s="21" t="s">
        <v>1169</v>
      </c>
      <c r="AU917" s="21" t="s">
        <v>3170</v>
      </c>
      <c r="AW917" s="21" t="s">
        <v>4169</v>
      </c>
    </row>
    <row r="918" spans="5:49" x14ac:dyDescent="0.25">
      <c r="E918">
        <v>915</v>
      </c>
      <c r="F918" s="21" t="s">
        <v>1169</v>
      </c>
      <c r="G918" s="21" t="s">
        <v>5190</v>
      </c>
      <c r="I918" s="21"/>
      <c r="J918" s="21"/>
      <c r="K918" s="21"/>
      <c r="L918" s="21"/>
      <c r="M918" s="21">
        <v>911</v>
      </c>
      <c r="O918" s="21"/>
      <c r="P918" s="21"/>
      <c r="Q918" s="21"/>
      <c r="R918" s="21"/>
      <c r="S918" s="21">
        <v>925</v>
      </c>
      <c r="Y918" s="21" t="s">
        <v>2166</v>
      </c>
      <c r="Z918" s="21" t="s">
        <v>1169</v>
      </c>
      <c r="AA918" s="21"/>
      <c r="AB918" s="84" t="s">
        <v>3170</v>
      </c>
      <c r="AC918" s="21" t="s">
        <v>4169</v>
      </c>
      <c r="AE918" s="21">
        <v>915</v>
      </c>
      <c r="AG918" s="21"/>
      <c r="AH918" s="21"/>
      <c r="AI918" s="21"/>
      <c r="AJ918" s="21"/>
      <c r="AK918" s="21">
        <v>925</v>
      </c>
      <c r="AQ918" s="21">
        <v>916</v>
      </c>
      <c r="AR918" s="21" t="s">
        <v>2167</v>
      </c>
      <c r="AT918" s="21" t="s">
        <v>1170</v>
      </c>
      <c r="AU918" s="21" t="s">
        <v>3171</v>
      </c>
      <c r="AW918" s="21" t="s">
        <v>4170</v>
      </c>
    </row>
    <row r="919" spans="5:49" x14ac:dyDescent="0.25">
      <c r="E919">
        <v>916</v>
      </c>
      <c r="F919" s="21" t="s">
        <v>1170</v>
      </c>
      <c r="G919" s="21" t="s">
        <v>5191</v>
      </c>
      <c r="I919" s="21"/>
      <c r="J919" s="21"/>
      <c r="K919" s="21"/>
      <c r="L919" s="21"/>
      <c r="M919" s="21">
        <v>912</v>
      </c>
      <c r="O919" s="21"/>
      <c r="P919" s="21"/>
      <c r="Q919" s="21"/>
      <c r="R919" s="21"/>
      <c r="S919" s="21">
        <v>926</v>
      </c>
      <c r="Y919" s="21" t="s">
        <v>2167</v>
      </c>
      <c r="Z919" s="21" t="s">
        <v>1170</v>
      </c>
      <c r="AA919" s="21"/>
      <c r="AB919" s="84" t="s">
        <v>3171</v>
      </c>
      <c r="AC919" s="21" t="s">
        <v>4170</v>
      </c>
      <c r="AE919" s="21">
        <v>916</v>
      </c>
      <c r="AG919" s="21"/>
      <c r="AH919" s="21"/>
      <c r="AI919" s="21"/>
      <c r="AJ919" s="21"/>
      <c r="AK919" s="21">
        <v>926</v>
      </c>
      <c r="AQ919" s="21">
        <v>917</v>
      </c>
      <c r="AR919" s="21" t="s">
        <v>2168</v>
      </c>
      <c r="AT919" s="21" t="s">
        <v>1171</v>
      </c>
      <c r="AU919" s="21" t="s">
        <v>3172</v>
      </c>
      <c r="AW919" s="21" t="s">
        <v>4171</v>
      </c>
    </row>
    <row r="920" spans="5:49" x14ac:dyDescent="0.25">
      <c r="E920">
        <v>917</v>
      </c>
      <c r="F920" s="21" t="s">
        <v>1171</v>
      </c>
      <c r="G920" s="21" t="s">
        <v>5192</v>
      </c>
      <c r="I920" s="21"/>
      <c r="J920" s="21"/>
      <c r="K920" s="21"/>
      <c r="L920" s="21"/>
      <c r="M920" s="21">
        <v>913</v>
      </c>
      <c r="O920" s="21"/>
      <c r="P920" s="21"/>
      <c r="Q920" s="21"/>
      <c r="R920" s="21"/>
      <c r="S920" s="21">
        <v>927</v>
      </c>
      <c r="Y920" s="21" t="s">
        <v>2168</v>
      </c>
      <c r="Z920" s="21" t="s">
        <v>1171</v>
      </c>
      <c r="AA920" s="21"/>
      <c r="AB920" s="84" t="s">
        <v>3172</v>
      </c>
      <c r="AC920" s="21" t="s">
        <v>4171</v>
      </c>
      <c r="AE920" s="21">
        <v>917</v>
      </c>
      <c r="AG920" s="21"/>
      <c r="AH920" s="21"/>
      <c r="AI920" s="21"/>
      <c r="AJ920" s="21"/>
      <c r="AK920" s="21">
        <v>927</v>
      </c>
      <c r="AQ920" s="21">
        <v>918</v>
      </c>
      <c r="AR920" s="21" t="s">
        <v>2169</v>
      </c>
      <c r="AT920" s="21" t="s">
        <v>1172</v>
      </c>
      <c r="AU920" s="21" t="s">
        <v>3173</v>
      </c>
      <c r="AW920" s="21" t="s">
        <v>4172</v>
      </c>
    </row>
    <row r="921" spans="5:49" x14ac:dyDescent="0.25">
      <c r="E921">
        <v>918</v>
      </c>
      <c r="F921" s="21" t="s">
        <v>1172</v>
      </c>
      <c r="G921" s="21" t="s">
        <v>5193</v>
      </c>
      <c r="I921" s="21"/>
      <c r="J921" s="21"/>
      <c r="K921" s="21"/>
      <c r="L921" s="21"/>
      <c r="M921" s="21">
        <v>914</v>
      </c>
      <c r="O921" s="21"/>
      <c r="P921" s="21"/>
      <c r="Q921" s="21"/>
      <c r="R921" s="21"/>
      <c r="S921" s="21">
        <v>928</v>
      </c>
      <c r="Y921" s="21" t="s">
        <v>2169</v>
      </c>
      <c r="Z921" s="21" t="s">
        <v>1172</v>
      </c>
      <c r="AA921" s="21"/>
      <c r="AB921" s="84" t="s">
        <v>3173</v>
      </c>
      <c r="AC921" s="21" t="s">
        <v>4172</v>
      </c>
      <c r="AE921" s="21">
        <v>918</v>
      </c>
      <c r="AG921" s="21"/>
      <c r="AH921" s="21"/>
      <c r="AI921" s="21"/>
      <c r="AJ921" s="21"/>
      <c r="AK921" s="21">
        <v>928</v>
      </c>
      <c r="AQ921" s="21">
        <v>919</v>
      </c>
      <c r="AR921" s="21" t="s">
        <v>2170</v>
      </c>
      <c r="AT921" s="21" t="s">
        <v>1173</v>
      </c>
      <c r="AU921" s="21" t="s">
        <v>3174</v>
      </c>
      <c r="AW921" s="21" t="s">
        <v>4173</v>
      </c>
    </row>
    <row r="922" spans="5:49" x14ac:dyDescent="0.25">
      <c r="E922">
        <v>919</v>
      </c>
      <c r="F922" s="21" t="s">
        <v>1173</v>
      </c>
      <c r="G922" s="21" t="s">
        <v>5194</v>
      </c>
      <c r="I922" s="21"/>
      <c r="J922" s="21"/>
      <c r="K922" s="21"/>
      <c r="L922" s="21"/>
      <c r="M922" s="21">
        <v>915</v>
      </c>
      <c r="O922" s="21"/>
      <c r="P922" s="21"/>
      <c r="Q922" s="21"/>
      <c r="R922" s="21"/>
      <c r="S922" s="21">
        <v>929</v>
      </c>
      <c r="Y922" s="21" t="s">
        <v>2170</v>
      </c>
      <c r="Z922" s="21" t="s">
        <v>1173</v>
      </c>
      <c r="AA922" s="21"/>
      <c r="AB922" s="84" t="s">
        <v>3174</v>
      </c>
      <c r="AC922" s="21" t="s">
        <v>4173</v>
      </c>
      <c r="AE922" s="21">
        <v>919</v>
      </c>
      <c r="AG922" s="21"/>
      <c r="AH922" s="21"/>
      <c r="AI922" s="21"/>
      <c r="AJ922" s="21"/>
      <c r="AK922" s="21">
        <v>929</v>
      </c>
      <c r="AQ922" s="21">
        <v>920</v>
      </c>
      <c r="AR922" s="21" t="s">
        <v>2171</v>
      </c>
      <c r="AT922" s="21" t="s">
        <v>1174</v>
      </c>
      <c r="AU922" s="21" t="s">
        <v>3175</v>
      </c>
      <c r="AW922" s="21" t="s">
        <v>4174</v>
      </c>
    </row>
    <row r="923" spans="5:49" x14ac:dyDescent="0.25">
      <c r="E923">
        <v>920</v>
      </c>
      <c r="F923" s="21" t="s">
        <v>1174</v>
      </c>
      <c r="G923" s="21" t="s">
        <v>5195</v>
      </c>
      <c r="I923" s="21"/>
      <c r="J923" s="21"/>
      <c r="K923" s="21"/>
      <c r="L923" s="21"/>
      <c r="M923" s="21">
        <v>916</v>
      </c>
      <c r="O923" s="21"/>
      <c r="P923" s="21"/>
      <c r="Q923" s="21"/>
      <c r="R923" s="21"/>
      <c r="S923" s="21">
        <v>930</v>
      </c>
      <c r="Y923" s="21" t="s">
        <v>2171</v>
      </c>
      <c r="Z923" s="21" t="s">
        <v>1174</v>
      </c>
      <c r="AA923" s="21"/>
      <c r="AB923" s="84" t="s">
        <v>3175</v>
      </c>
      <c r="AC923" s="21" t="s">
        <v>4174</v>
      </c>
      <c r="AE923" s="21">
        <v>920</v>
      </c>
      <c r="AG923" s="21"/>
      <c r="AH923" s="21"/>
      <c r="AI923" s="21"/>
      <c r="AJ923" s="21"/>
      <c r="AK923" s="21">
        <v>930</v>
      </c>
      <c r="AQ923" s="21">
        <v>921</v>
      </c>
      <c r="AR923" s="21" t="s">
        <v>2172</v>
      </c>
      <c r="AT923" s="21" t="s">
        <v>1175</v>
      </c>
      <c r="AU923" s="21" t="s">
        <v>3176</v>
      </c>
      <c r="AW923" s="21" t="s">
        <v>4175</v>
      </c>
    </row>
    <row r="924" spans="5:49" x14ac:dyDescent="0.25">
      <c r="E924">
        <v>921</v>
      </c>
      <c r="F924" s="21" t="s">
        <v>1175</v>
      </c>
      <c r="G924" s="21" t="s">
        <v>5196</v>
      </c>
      <c r="I924" s="21"/>
      <c r="J924" s="21"/>
      <c r="K924" s="21"/>
      <c r="L924" s="21"/>
      <c r="M924" s="21">
        <v>917</v>
      </c>
      <c r="O924" s="21"/>
      <c r="P924" s="21"/>
      <c r="Q924" s="21"/>
      <c r="R924" s="21"/>
      <c r="S924" s="21">
        <v>931</v>
      </c>
      <c r="Y924" s="21" t="s">
        <v>2172</v>
      </c>
      <c r="Z924" s="21" t="s">
        <v>1175</v>
      </c>
      <c r="AA924" s="21"/>
      <c r="AB924" s="84" t="s">
        <v>3176</v>
      </c>
      <c r="AC924" s="21" t="s">
        <v>4175</v>
      </c>
      <c r="AE924" s="21">
        <v>921</v>
      </c>
      <c r="AG924" s="21"/>
      <c r="AH924" s="21"/>
      <c r="AI924" s="21"/>
      <c r="AJ924" s="21"/>
      <c r="AK924" s="21">
        <v>931</v>
      </c>
      <c r="AQ924" s="21">
        <v>922</v>
      </c>
      <c r="AR924" s="21" t="s">
        <v>2173</v>
      </c>
      <c r="AT924" s="21" t="s">
        <v>1176</v>
      </c>
      <c r="AU924" s="21" t="s">
        <v>3177</v>
      </c>
      <c r="AW924" s="21" t="s">
        <v>4176</v>
      </c>
    </row>
    <row r="925" spans="5:49" x14ac:dyDescent="0.25">
      <c r="E925">
        <v>922</v>
      </c>
      <c r="F925" s="21" t="s">
        <v>1176</v>
      </c>
      <c r="G925" s="21" t="s">
        <v>5197</v>
      </c>
      <c r="I925" s="21"/>
      <c r="J925" s="21"/>
      <c r="K925" s="21"/>
      <c r="L925" s="21"/>
      <c r="M925" s="21">
        <v>918</v>
      </c>
      <c r="O925" s="21"/>
      <c r="P925" s="21"/>
      <c r="Q925" s="21"/>
      <c r="R925" s="21"/>
      <c r="S925" s="21">
        <v>932</v>
      </c>
      <c r="Y925" s="21" t="s">
        <v>2173</v>
      </c>
      <c r="Z925" s="21" t="s">
        <v>1176</v>
      </c>
      <c r="AA925" s="21"/>
      <c r="AB925" s="84" t="s">
        <v>3177</v>
      </c>
      <c r="AC925" s="21" t="s">
        <v>4176</v>
      </c>
      <c r="AE925" s="21">
        <v>922</v>
      </c>
      <c r="AG925" s="21"/>
      <c r="AH925" s="21"/>
      <c r="AI925" s="21"/>
      <c r="AJ925" s="21"/>
      <c r="AK925" s="21">
        <v>932</v>
      </c>
      <c r="AQ925" s="21">
        <v>923</v>
      </c>
      <c r="AR925" s="21" t="s">
        <v>2174</v>
      </c>
      <c r="AT925" s="21" t="s">
        <v>1177</v>
      </c>
      <c r="AU925" s="21" t="s">
        <v>3178</v>
      </c>
      <c r="AW925" s="21" t="s">
        <v>4177</v>
      </c>
    </row>
    <row r="926" spans="5:49" x14ac:dyDescent="0.25">
      <c r="E926">
        <v>923</v>
      </c>
      <c r="F926" s="21" t="s">
        <v>1177</v>
      </c>
      <c r="G926" s="21" t="s">
        <v>5198</v>
      </c>
      <c r="I926" s="21"/>
      <c r="J926" s="21"/>
      <c r="K926" s="21"/>
      <c r="L926" s="21"/>
      <c r="M926" s="21">
        <v>919</v>
      </c>
      <c r="O926" s="21"/>
      <c r="P926" s="21"/>
      <c r="Q926" s="21"/>
      <c r="R926" s="21"/>
      <c r="S926" s="21">
        <v>933</v>
      </c>
      <c r="Y926" s="21" t="s">
        <v>2174</v>
      </c>
      <c r="Z926" s="21" t="s">
        <v>1177</v>
      </c>
      <c r="AA926" s="21"/>
      <c r="AB926" s="84" t="s">
        <v>3178</v>
      </c>
      <c r="AC926" s="21" t="s">
        <v>4177</v>
      </c>
      <c r="AE926" s="21">
        <v>923</v>
      </c>
      <c r="AG926" s="21"/>
      <c r="AH926" s="21"/>
      <c r="AI926" s="21"/>
      <c r="AJ926" s="21"/>
      <c r="AK926" s="21">
        <v>933</v>
      </c>
      <c r="AQ926" s="21">
        <v>924</v>
      </c>
      <c r="AR926" s="21" t="s">
        <v>2175</v>
      </c>
      <c r="AT926" s="21" t="s">
        <v>1178</v>
      </c>
      <c r="AU926" s="21" t="s">
        <v>3179</v>
      </c>
      <c r="AW926" s="21" t="s">
        <v>4178</v>
      </c>
    </row>
    <row r="927" spans="5:49" x14ac:dyDescent="0.25">
      <c r="E927">
        <v>924</v>
      </c>
      <c r="F927" s="21" t="s">
        <v>1178</v>
      </c>
      <c r="G927" s="21" t="s">
        <v>5199</v>
      </c>
      <c r="I927" s="21"/>
      <c r="J927" s="21"/>
      <c r="K927" s="21"/>
      <c r="L927" s="21"/>
      <c r="M927" s="21">
        <v>920</v>
      </c>
      <c r="O927" s="21"/>
      <c r="P927" s="21"/>
      <c r="Q927" s="21"/>
      <c r="R927" s="21"/>
      <c r="S927" s="21">
        <v>934</v>
      </c>
      <c r="Y927" s="21" t="s">
        <v>2175</v>
      </c>
      <c r="Z927" s="21" t="s">
        <v>1178</v>
      </c>
      <c r="AA927" s="21"/>
      <c r="AB927" s="84" t="s">
        <v>3179</v>
      </c>
      <c r="AC927" s="21" t="s">
        <v>4178</v>
      </c>
      <c r="AE927" s="21">
        <v>924</v>
      </c>
      <c r="AG927" s="21"/>
      <c r="AH927" s="21"/>
      <c r="AI927" s="21"/>
      <c r="AJ927" s="21"/>
      <c r="AK927" s="21">
        <v>934</v>
      </c>
      <c r="AQ927" s="21">
        <v>925</v>
      </c>
      <c r="AR927" s="21" t="s">
        <v>2176</v>
      </c>
      <c r="AT927" s="21" t="s">
        <v>1179</v>
      </c>
      <c r="AU927" s="21" t="s">
        <v>3180</v>
      </c>
      <c r="AW927" s="21" t="s">
        <v>4179</v>
      </c>
    </row>
    <row r="928" spans="5:49" x14ac:dyDescent="0.25">
      <c r="E928">
        <v>925</v>
      </c>
      <c r="F928" s="21" t="s">
        <v>1179</v>
      </c>
      <c r="G928" s="21" t="s">
        <v>5200</v>
      </c>
      <c r="I928" s="21"/>
      <c r="J928" s="21"/>
      <c r="K928" s="21"/>
      <c r="L928" s="21"/>
      <c r="M928" s="21">
        <v>921</v>
      </c>
      <c r="O928" s="21"/>
      <c r="P928" s="21"/>
      <c r="Q928" s="21"/>
      <c r="R928" s="21"/>
      <c r="S928" s="21">
        <v>935</v>
      </c>
      <c r="Y928" s="21" t="s">
        <v>2176</v>
      </c>
      <c r="Z928" s="21" t="s">
        <v>1179</v>
      </c>
      <c r="AA928" s="21"/>
      <c r="AB928" s="84" t="s">
        <v>3180</v>
      </c>
      <c r="AC928" s="21" t="s">
        <v>4179</v>
      </c>
      <c r="AE928" s="21">
        <v>925</v>
      </c>
      <c r="AG928" s="21"/>
      <c r="AH928" s="21"/>
      <c r="AI928" s="21"/>
      <c r="AJ928" s="21"/>
      <c r="AK928" s="21">
        <v>935</v>
      </c>
      <c r="AQ928" s="21">
        <v>926</v>
      </c>
      <c r="AR928" s="21" t="s">
        <v>2177</v>
      </c>
      <c r="AT928" s="21" t="s">
        <v>1180</v>
      </c>
      <c r="AU928" s="21" t="s">
        <v>3181</v>
      </c>
      <c r="AW928" s="21" t="s">
        <v>4180</v>
      </c>
    </row>
    <row r="929" spans="5:49" x14ac:dyDescent="0.25">
      <c r="E929">
        <v>926</v>
      </c>
      <c r="F929" s="21" t="s">
        <v>1180</v>
      </c>
      <c r="G929" s="21" t="s">
        <v>5201</v>
      </c>
      <c r="I929" s="21"/>
      <c r="J929" s="21"/>
      <c r="K929" s="21"/>
      <c r="L929" s="21"/>
      <c r="M929" s="21">
        <v>922</v>
      </c>
      <c r="O929" s="21"/>
      <c r="P929" s="21"/>
      <c r="Q929" s="21"/>
      <c r="R929" s="21"/>
      <c r="S929" s="21">
        <v>936</v>
      </c>
      <c r="Y929" s="21" t="s">
        <v>2177</v>
      </c>
      <c r="Z929" s="21" t="s">
        <v>1180</v>
      </c>
      <c r="AA929" s="21"/>
      <c r="AB929" s="84" t="s">
        <v>3181</v>
      </c>
      <c r="AC929" s="21" t="s">
        <v>4180</v>
      </c>
      <c r="AE929" s="21">
        <v>926</v>
      </c>
      <c r="AG929" s="21"/>
      <c r="AH929" s="21"/>
      <c r="AI929" s="21"/>
      <c r="AJ929" s="21"/>
      <c r="AK929" s="21">
        <v>936</v>
      </c>
      <c r="AQ929" s="21">
        <v>927</v>
      </c>
      <c r="AR929" s="21" t="s">
        <v>2178</v>
      </c>
      <c r="AT929" s="21" t="s">
        <v>1181</v>
      </c>
      <c r="AU929" s="21" t="s">
        <v>3182</v>
      </c>
      <c r="AW929" s="21" t="s">
        <v>4181</v>
      </c>
    </row>
    <row r="930" spans="5:49" x14ac:dyDescent="0.25">
      <c r="E930">
        <v>927</v>
      </c>
      <c r="F930" s="21" t="s">
        <v>1181</v>
      </c>
      <c r="G930" s="21" t="s">
        <v>5202</v>
      </c>
      <c r="I930" s="21"/>
      <c r="J930" s="21"/>
      <c r="K930" s="21"/>
      <c r="L930" s="21"/>
      <c r="M930" s="21">
        <v>923</v>
      </c>
      <c r="O930" s="21"/>
      <c r="P930" s="21"/>
      <c r="Q930" s="21"/>
      <c r="R930" s="21"/>
      <c r="S930" s="21">
        <v>937</v>
      </c>
      <c r="Y930" s="21" t="s">
        <v>2178</v>
      </c>
      <c r="Z930" s="21" t="s">
        <v>1181</v>
      </c>
      <c r="AA930" s="21"/>
      <c r="AB930" s="84" t="s">
        <v>3182</v>
      </c>
      <c r="AC930" s="21" t="s">
        <v>4181</v>
      </c>
      <c r="AE930" s="21">
        <v>927</v>
      </c>
      <c r="AG930" s="21"/>
      <c r="AH930" s="21"/>
      <c r="AI930" s="21"/>
      <c r="AJ930" s="21"/>
      <c r="AK930" s="21">
        <v>937</v>
      </c>
      <c r="AQ930" s="21">
        <v>928</v>
      </c>
      <c r="AR930" s="21" t="s">
        <v>2179</v>
      </c>
      <c r="AT930" s="21" t="s">
        <v>1182</v>
      </c>
      <c r="AU930" s="21" t="s">
        <v>3183</v>
      </c>
      <c r="AW930" s="21" t="s">
        <v>4182</v>
      </c>
    </row>
    <row r="931" spans="5:49" x14ac:dyDescent="0.25">
      <c r="E931">
        <v>928</v>
      </c>
      <c r="F931" s="21" t="s">
        <v>1182</v>
      </c>
      <c r="G931" s="21" t="s">
        <v>5203</v>
      </c>
      <c r="I931" s="21"/>
      <c r="J931" s="21"/>
      <c r="K931" s="21"/>
      <c r="L931" s="21"/>
      <c r="M931" s="21">
        <v>924</v>
      </c>
      <c r="O931" s="21"/>
      <c r="P931" s="21"/>
      <c r="Q931" s="21"/>
      <c r="R931" s="21"/>
      <c r="S931" s="21">
        <v>938</v>
      </c>
      <c r="Y931" s="21" t="s">
        <v>2179</v>
      </c>
      <c r="Z931" s="21" t="s">
        <v>1182</v>
      </c>
      <c r="AA931" s="21"/>
      <c r="AB931" s="84" t="s">
        <v>3183</v>
      </c>
      <c r="AC931" s="21" t="s">
        <v>4182</v>
      </c>
      <c r="AE931" s="21">
        <v>928</v>
      </c>
      <c r="AG931" s="21"/>
      <c r="AH931" s="21"/>
      <c r="AI931" s="21"/>
      <c r="AJ931" s="21"/>
      <c r="AK931" s="21">
        <v>938</v>
      </c>
      <c r="AQ931" s="21">
        <v>929</v>
      </c>
      <c r="AR931" s="21" t="s">
        <v>2180</v>
      </c>
      <c r="AT931" s="21" t="s">
        <v>1183</v>
      </c>
      <c r="AU931" s="21" t="s">
        <v>3184</v>
      </c>
      <c r="AW931" s="21" t="s">
        <v>4183</v>
      </c>
    </row>
    <row r="932" spans="5:49" x14ac:dyDescent="0.25">
      <c r="E932">
        <v>929</v>
      </c>
      <c r="F932" s="21" t="s">
        <v>1183</v>
      </c>
      <c r="G932" s="21" t="s">
        <v>5204</v>
      </c>
      <c r="I932" s="21"/>
      <c r="J932" s="21"/>
      <c r="K932" s="21"/>
      <c r="L932" s="21"/>
      <c r="M932" s="21">
        <v>925</v>
      </c>
      <c r="O932" s="21"/>
      <c r="P932" s="21"/>
      <c r="Q932" s="21"/>
      <c r="R932" s="21"/>
      <c r="S932" s="21">
        <v>939</v>
      </c>
      <c r="Y932" s="21" t="s">
        <v>2180</v>
      </c>
      <c r="Z932" s="21" t="s">
        <v>1183</v>
      </c>
      <c r="AA932" s="21"/>
      <c r="AB932" s="84" t="s">
        <v>3184</v>
      </c>
      <c r="AC932" s="21" t="s">
        <v>4183</v>
      </c>
      <c r="AE932" s="21">
        <v>929</v>
      </c>
      <c r="AG932" s="21"/>
      <c r="AH932" s="21"/>
      <c r="AI932" s="21"/>
      <c r="AJ932" s="21"/>
      <c r="AK932" s="21">
        <v>939</v>
      </c>
      <c r="AQ932" s="21">
        <v>930</v>
      </c>
      <c r="AR932" s="21" t="s">
        <v>2181</v>
      </c>
      <c r="AT932" s="21" t="s">
        <v>1184</v>
      </c>
      <c r="AU932" s="21" t="s">
        <v>3185</v>
      </c>
      <c r="AW932" s="21" t="s">
        <v>4184</v>
      </c>
    </row>
    <row r="933" spans="5:49" x14ac:dyDescent="0.25">
      <c r="E933">
        <v>930</v>
      </c>
      <c r="F933" s="21" t="s">
        <v>1184</v>
      </c>
      <c r="G933" s="21" t="s">
        <v>5205</v>
      </c>
      <c r="I933" s="21"/>
      <c r="J933" s="21"/>
      <c r="K933" s="21"/>
      <c r="L933" s="21"/>
      <c r="M933" s="21">
        <v>926</v>
      </c>
      <c r="O933" s="21"/>
      <c r="P933" s="21"/>
      <c r="Q933" s="21"/>
      <c r="R933" s="21"/>
      <c r="S933" s="21">
        <v>940</v>
      </c>
      <c r="Y933" s="21" t="s">
        <v>2181</v>
      </c>
      <c r="Z933" s="21" t="s">
        <v>1184</v>
      </c>
      <c r="AA933" s="21"/>
      <c r="AB933" s="84" t="s">
        <v>3185</v>
      </c>
      <c r="AC933" s="21" t="s">
        <v>4184</v>
      </c>
      <c r="AE933" s="21">
        <v>930</v>
      </c>
      <c r="AG933" s="21"/>
      <c r="AH933" s="21"/>
      <c r="AI933" s="21"/>
      <c r="AJ933" s="21"/>
      <c r="AK933" s="21">
        <v>940</v>
      </c>
      <c r="AQ933" s="21">
        <v>931</v>
      </c>
      <c r="AR933" s="21" t="s">
        <v>2182</v>
      </c>
      <c r="AT933" s="21" t="s">
        <v>1185</v>
      </c>
      <c r="AU933" s="21" t="s">
        <v>3186</v>
      </c>
      <c r="AW933" s="21" t="s">
        <v>4185</v>
      </c>
    </row>
    <row r="934" spans="5:49" x14ac:dyDescent="0.25">
      <c r="E934">
        <v>931</v>
      </c>
      <c r="F934" s="21" t="s">
        <v>1185</v>
      </c>
      <c r="G934" s="21" t="s">
        <v>5206</v>
      </c>
      <c r="I934" s="21"/>
      <c r="J934" s="21"/>
      <c r="K934" s="21"/>
      <c r="L934" s="21"/>
      <c r="M934" s="21">
        <v>927</v>
      </c>
      <c r="O934" s="21"/>
      <c r="P934" s="21"/>
      <c r="Q934" s="21"/>
      <c r="R934" s="21"/>
      <c r="S934" s="21">
        <v>941</v>
      </c>
      <c r="Y934" s="21" t="s">
        <v>2182</v>
      </c>
      <c r="Z934" s="21" t="s">
        <v>1185</v>
      </c>
      <c r="AA934" s="21"/>
      <c r="AB934" s="84" t="s">
        <v>3186</v>
      </c>
      <c r="AC934" s="21" t="s">
        <v>4185</v>
      </c>
      <c r="AE934" s="21">
        <v>931</v>
      </c>
      <c r="AG934" s="21"/>
      <c r="AH934" s="21"/>
      <c r="AI934" s="21"/>
      <c r="AJ934" s="21"/>
      <c r="AK934" s="21">
        <v>941</v>
      </c>
      <c r="AQ934" s="21">
        <v>932</v>
      </c>
      <c r="AR934" s="21" t="s">
        <v>2183</v>
      </c>
      <c r="AT934" s="21" t="s">
        <v>1186</v>
      </c>
      <c r="AU934" s="21" t="s">
        <v>3187</v>
      </c>
      <c r="AW934" s="21" t="s">
        <v>4186</v>
      </c>
    </row>
    <row r="935" spans="5:49" x14ac:dyDescent="0.25">
      <c r="E935">
        <v>932</v>
      </c>
      <c r="F935" s="21" t="s">
        <v>1186</v>
      </c>
      <c r="G935" s="21" t="s">
        <v>5207</v>
      </c>
      <c r="I935" s="21"/>
      <c r="J935" s="21"/>
      <c r="K935" s="21"/>
      <c r="L935" s="21"/>
      <c r="M935" s="21">
        <v>928</v>
      </c>
      <c r="O935" s="21"/>
      <c r="P935" s="21"/>
      <c r="Q935" s="21"/>
      <c r="R935" s="21"/>
      <c r="S935" s="21">
        <v>942</v>
      </c>
      <c r="Y935" s="21" t="s">
        <v>2183</v>
      </c>
      <c r="Z935" s="21" t="s">
        <v>1186</v>
      </c>
      <c r="AA935" s="21"/>
      <c r="AB935" s="84" t="s">
        <v>3187</v>
      </c>
      <c r="AC935" s="21" t="s">
        <v>4186</v>
      </c>
      <c r="AE935" s="21">
        <v>932</v>
      </c>
      <c r="AG935" s="21"/>
      <c r="AH935" s="21"/>
      <c r="AI935" s="21"/>
      <c r="AJ935" s="21"/>
      <c r="AK935" s="21">
        <v>942</v>
      </c>
      <c r="AQ935" s="21">
        <v>933</v>
      </c>
      <c r="AR935" s="21" t="s">
        <v>2184</v>
      </c>
      <c r="AT935" s="21" t="s">
        <v>1187</v>
      </c>
      <c r="AU935" s="21" t="s">
        <v>3188</v>
      </c>
      <c r="AW935" s="21" t="s">
        <v>4187</v>
      </c>
    </row>
    <row r="936" spans="5:49" x14ac:dyDescent="0.25">
      <c r="E936">
        <v>933</v>
      </c>
      <c r="F936" s="21" t="s">
        <v>1187</v>
      </c>
      <c r="G936" s="21" t="s">
        <v>5208</v>
      </c>
      <c r="I936" s="21"/>
      <c r="J936" s="21"/>
      <c r="K936" s="21"/>
      <c r="L936" s="21"/>
      <c r="M936" s="21">
        <v>929</v>
      </c>
      <c r="O936" s="21"/>
      <c r="P936" s="21"/>
      <c r="Q936" s="21"/>
      <c r="R936" s="21"/>
      <c r="S936" s="21">
        <v>943</v>
      </c>
      <c r="Y936" s="21" t="s">
        <v>2184</v>
      </c>
      <c r="Z936" s="21" t="s">
        <v>1187</v>
      </c>
      <c r="AA936" s="21"/>
      <c r="AB936" s="84" t="s">
        <v>3188</v>
      </c>
      <c r="AC936" s="21" t="s">
        <v>4187</v>
      </c>
      <c r="AE936" s="21">
        <v>933</v>
      </c>
      <c r="AG936" s="21"/>
      <c r="AH936" s="21"/>
      <c r="AI936" s="21"/>
      <c r="AJ936" s="21"/>
      <c r="AK936" s="21">
        <v>943</v>
      </c>
      <c r="AQ936" s="21">
        <v>934</v>
      </c>
      <c r="AR936" s="21" t="s">
        <v>2185</v>
      </c>
      <c r="AT936" s="21" t="s">
        <v>1188</v>
      </c>
      <c r="AU936" s="21" t="s">
        <v>3189</v>
      </c>
      <c r="AW936" s="21" t="s">
        <v>4188</v>
      </c>
    </row>
    <row r="937" spans="5:49" x14ac:dyDescent="0.25">
      <c r="E937">
        <v>934</v>
      </c>
      <c r="F937" s="21" t="s">
        <v>1188</v>
      </c>
      <c r="G937" s="21" t="s">
        <v>5209</v>
      </c>
      <c r="I937" s="21"/>
      <c r="J937" s="21"/>
      <c r="K937" s="21"/>
      <c r="L937" s="21"/>
      <c r="M937" s="21">
        <v>930</v>
      </c>
      <c r="O937" s="21"/>
      <c r="P937" s="21"/>
      <c r="Q937" s="21"/>
      <c r="R937" s="21"/>
      <c r="S937" s="21">
        <v>944</v>
      </c>
      <c r="Y937" s="21" t="s">
        <v>2185</v>
      </c>
      <c r="Z937" s="21" t="s">
        <v>1188</v>
      </c>
      <c r="AA937" s="21"/>
      <c r="AB937" s="84" t="s">
        <v>3189</v>
      </c>
      <c r="AC937" s="21" t="s">
        <v>4188</v>
      </c>
      <c r="AE937" s="21">
        <v>934</v>
      </c>
      <c r="AG937" s="21"/>
      <c r="AH937" s="21"/>
      <c r="AI937" s="21"/>
      <c r="AJ937" s="21"/>
      <c r="AK937" s="21">
        <v>944</v>
      </c>
      <c r="AQ937" s="21">
        <v>935</v>
      </c>
      <c r="AR937" s="21" t="s">
        <v>2186</v>
      </c>
      <c r="AT937" s="21" t="s">
        <v>1189</v>
      </c>
      <c r="AU937" s="21" t="s">
        <v>3190</v>
      </c>
      <c r="AW937" s="21" t="s">
        <v>4189</v>
      </c>
    </row>
    <row r="938" spans="5:49" x14ac:dyDescent="0.25">
      <c r="E938">
        <v>935</v>
      </c>
      <c r="F938" s="21" t="s">
        <v>1189</v>
      </c>
      <c r="G938" s="21" t="s">
        <v>5210</v>
      </c>
      <c r="I938" s="21"/>
      <c r="J938" s="21"/>
      <c r="K938" s="21"/>
      <c r="L938" s="21"/>
      <c r="M938" s="21">
        <v>931</v>
      </c>
      <c r="O938" s="21"/>
      <c r="P938" s="21"/>
      <c r="Q938" s="21"/>
      <c r="R938" s="21"/>
      <c r="S938" s="21">
        <v>945</v>
      </c>
      <c r="Y938" s="21" t="s">
        <v>2186</v>
      </c>
      <c r="Z938" s="21" t="s">
        <v>1189</v>
      </c>
      <c r="AA938" s="21"/>
      <c r="AB938" s="84" t="s">
        <v>3190</v>
      </c>
      <c r="AC938" s="21" t="s">
        <v>4189</v>
      </c>
      <c r="AE938" s="21">
        <v>935</v>
      </c>
      <c r="AG938" s="21"/>
      <c r="AH938" s="21"/>
      <c r="AI938" s="21"/>
      <c r="AJ938" s="21"/>
      <c r="AK938" s="21">
        <v>945</v>
      </c>
      <c r="AQ938" s="21">
        <v>936</v>
      </c>
      <c r="AR938" s="21" t="s">
        <v>2187</v>
      </c>
      <c r="AT938" s="21" t="s">
        <v>1190</v>
      </c>
      <c r="AU938" s="21" t="s">
        <v>3191</v>
      </c>
      <c r="AW938" s="21" t="s">
        <v>4190</v>
      </c>
    </row>
    <row r="939" spans="5:49" x14ac:dyDescent="0.25">
      <c r="E939">
        <v>936</v>
      </c>
      <c r="F939" s="21" t="s">
        <v>1190</v>
      </c>
      <c r="G939" s="21" t="s">
        <v>5211</v>
      </c>
      <c r="I939" s="21"/>
      <c r="J939" s="21"/>
      <c r="K939" s="21"/>
      <c r="L939" s="21"/>
      <c r="M939" s="21">
        <v>932</v>
      </c>
      <c r="O939" s="21"/>
      <c r="P939" s="21"/>
      <c r="Q939" s="21"/>
      <c r="R939" s="21"/>
      <c r="S939" s="21">
        <v>946</v>
      </c>
      <c r="Y939" s="21" t="s">
        <v>2187</v>
      </c>
      <c r="Z939" s="21" t="s">
        <v>1190</v>
      </c>
      <c r="AA939" s="21"/>
      <c r="AB939" s="84" t="s">
        <v>3191</v>
      </c>
      <c r="AC939" s="21" t="s">
        <v>4190</v>
      </c>
      <c r="AE939" s="21">
        <v>936</v>
      </c>
      <c r="AG939" s="21"/>
      <c r="AH939" s="21"/>
      <c r="AI939" s="21"/>
      <c r="AJ939" s="21"/>
      <c r="AK939" s="21">
        <v>946</v>
      </c>
      <c r="AQ939" s="21">
        <v>937</v>
      </c>
      <c r="AR939" s="21" t="s">
        <v>2188</v>
      </c>
      <c r="AT939" s="21" t="s">
        <v>1191</v>
      </c>
      <c r="AU939" s="21" t="s">
        <v>3192</v>
      </c>
      <c r="AW939" s="21" t="s">
        <v>4191</v>
      </c>
    </row>
    <row r="940" spans="5:49" x14ac:dyDescent="0.25">
      <c r="E940">
        <v>937</v>
      </c>
      <c r="F940" s="21" t="s">
        <v>1191</v>
      </c>
      <c r="G940" s="21" t="s">
        <v>5212</v>
      </c>
      <c r="I940" s="21"/>
      <c r="J940" s="21"/>
      <c r="K940" s="21"/>
      <c r="L940" s="21"/>
      <c r="M940" s="21">
        <v>933</v>
      </c>
      <c r="O940" s="21"/>
      <c r="P940" s="21"/>
      <c r="Q940" s="21"/>
      <c r="R940" s="21"/>
      <c r="S940" s="21">
        <v>947</v>
      </c>
      <c r="Y940" s="21" t="s">
        <v>2188</v>
      </c>
      <c r="Z940" s="21" t="s">
        <v>1191</v>
      </c>
      <c r="AA940" s="21"/>
      <c r="AB940" s="84" t="s">
        <v>3192</v>
      </c>
      <c r="AC940" s="21" t="s">
        <v>4191</v>
      </c>
      <c r="AE940" s="21">
        <v>937</v>
      </c>
      <c r="AG940" s="21"/>
      <c r="AH940" s="21"/>
      <c r="AI940" s="21"/>
      <c r="AJ940" s="21"/>
      <c r="AK940" s="21">
        <v>947</v>
      </c>
      <c r="AQ940" s="21">
        <v>938</v>
      </c>
      <c r="AR940" s="21" t="s">
        <v>2189</v>
      </c>
      <c r="AT940" s="21" t="s">
        <v>1192</v>
      </c>
      <c r="AU940" s="21" t="s">
        <v>3193</v>
      </c>
      <c r="AW940" s="21" t="s">
        <v>4192</v>
      </c>
    </row>
    <row r="941" spans="5:49" x14ac:dyDescent="0.25">
      <c r="E941">
        <v>938</v>
      </c>
      <c r="F941" s="21" t="s">
        <v>1192</v>
      </c>
      <c r="G941" s="21" t="s">
        <v>5213</v>
      </c>
      <c r="I941" s="21"/>
      <c r="J941" s="21"/>
      <c r="K941" s="21"/>
      <c r="L941" s="21"/>
      <c r="M941" s="21">
        <v>934</v>
      </c>
      <c r="O941" s="21"/>
      <c r="P941" s="21"/>
      <c r="Q941" s="21"/>
      <c r="R941" s="21"/>
      <c r="S941" s="21">
        <v>948</v>
      </c>
      <c r="Y941" s="21" t="s">
        <v>2189</v>
      </c>
      <c r="Z941" s="21" t="s">
        <v>1192</v>
      </c>
      <c r="AA941" s="21"/>
      <c r="AB941" s="84" t="s">
        <v>3193</v>
      </c>
      <c r="AC941" s="21" t="s">
        <v>4192</v>
      </c>
      <c r="AE941" s="21">
        <v>938</v>
      </c>
      <c r="AG941" s="21"/>
      <c r="AH941" s="21"/>
      <c r="AI941" s="21"/>
      <c r="AJ941" s="21"/>
      <c r="AK941" s="21">
        <v>948</v>
      </c>
      <c r="AQ941" s="21">
        <v>939</v>
      </c>
      <c r="AR941" s="21" t="s">
        <v>2190</v>
      </c>
      <c r="AT941" s="21" t="s">
        <v>1193</v>
      </c>
      <c r="AU941" s="21" t="s">
        <v>3194</v>
      </c>
      <c r="AW941" s="21" t="s">
        <v>4193</v>
      </c>
    </row>
    <row r="942" spans="5:49" x14ac:dyDescent="0.25">
      <c r="E942">
        <v>939</v>
      </c>
      <c r="F942" s="21" t="s">
        <v>1193</v>
      </c>
      <c r="G942" s="21" t="s">
        <v>5214</v>
      </c>
      <c r="I942" s="21"/>
      <c r="J942" s="21"/>
      <c r="K942" s="21"/>
      <c r="L942" s="21"/>
      <c r="M942" s="21">
        <v>935</v>
      </c>
      <c r="O942" s="21"/>
      <c r="P942" s="21"/>
      <c r="Q942" s="21"/>
      <c r="R942" s="21"/>
      <c r="S942" s="21">
        <v>949</v>
      </c>
      <c r="Y942" s="21" t="s">
        <v>2190</v>
      </c>
      <c r="Z942" s="21" t="s">
        <v>1193</v>
      </c>
      <c r="AA942" s="21"/>
      <c r="AB942" s="84" t="s">
        <v>3194</v>
      </c>
      <c r="AC942" s="21" t="s">
        <v>4193</v>
      </c>
      <c r="AE942" s="21">
        <v>939</v>
      </c>
      <c r="AG942" s="21"/>
      <c r="AH942" s="21"/>
      <c r="AI942" s="21"/>
      <c r="AJ942" s="21"/>
      <c r="AK942" s="21">
        <v>949</v>
      </c>
      <c r="AQ942" s="21">
        <v>940</v>
      </c>
      <c r="AR942" s="21" t="s">
        <v>2191</v>
      </c>
      <c r="AT942" s="21" t="s">
        <v>1194</v>
      </c>
      <c r="AU942" s="21" t="s">
        <v>3195</v>
      </c>
      <c r="AW942" s="21" t="s">
        <v>4194</v>
      </c>
    </row>
    <row r="943" spans="5:49" x14ac:dyDescent="0.25">
      <c r="E943">
        <v>940</v>
      </c>
      <c r="F943" s="21" t="s">
        <v>1194</v>
      </c>
      <c r="G943" s="21" t="s">
        <v>5215</v>
      </c>
      <c r="I943" s="21"/>
      <c r="J943" s="21"/>
      <c r="K943" s="21"/>
      <c r="L943" s="21"/>
      <c r="M943" s="21">
        <v>936</v>
      </c>
      <c r="O943" s="21"/>
      <c r="P943" s="21"/>
      <c r="Q943" s="21"/>
      <c r="R943" s="21"/>
      <c r="S943" s="21">
        <v>950</v>
      </c>
      <c r="Y943" s="21" t="s">
        <v>2191</v>
      </c>
      <c r="Z943" s="21" t="s">
        <v>1194</v>
      </c>
      <c r="AA943" s="21"/>
      <c r="AB943" s="84" t="s">
        <v>3195</v>
      </c>
      <c r="AC943" s="21" t="s">
        <v>4194</v>
      </c>
      <c r="AE943" s="21">
        <v>940</v>
      </c>
      <c r="AG943" s="21"/>
      <c r="AH943" s="21"/>
      <c r="AI943" s="21"/>
      <c r="AJ943" s="21"/>
      <c r="AK943" s="21">
        <v>950</v>
      </c>
      <c r="AQ943" s="21">
        <v>941</v>
      </c>
      <c r="AR943" s="21" t="s">
        <v>2192</v>
      </c>
      <c r="AT943" s="21" t="s">
        <v>1195</v>
      </c>
      <c r="AU943" s="21" t="s">
        <v>3196</v>
      </c>
      <c r="AW943" s="21" t="s">
        <v>4195</v>
      </c>
    </row>
    <row r="944" spans="5:49" x14ac:dyDescent="0.25">
      <c r="E944">
        <v>941</v>
      </c>
      <c r="F944" s="21" t="s">
        <v>1195</v>
      </c>
      <c r="G944" s="21" t="s">
        <v>5216</v>
      </c>
      <c r="I944" s="21"/>
      <c r="J944" s="21"/>
      <c r="K944" s="21"/>
      <c r="L944" s="21"/>
      <c r="M944" s="21">
        <v>937</v>
      </c>
      <c r="O944" s="21"/>
      <c r="P944" s="21"/>
      <c r="Q944" s="21"/>
      <c r="R944" s="21"/>
      <c r="S944" s="21">
        <v>951</v>
      </c>
      <c r="Y944" s="21" t="s">
        <v>2192</v>
      </c>
      <c r="Z944" s="21" t="s">
        <v>1195</v>
      </c>
      <c r="AA944" s="21"/>
      <c r="AB944" s="84" t="s">
        <v>3196</v>
      </c>
      <c r="AC944" s="21" t="s">
        <v>4195</v>
      </c>
      <c r="AE944" s="21">
        <v>941</v>
      </c>
      <c r="AG944" s="21"/>
      <c r="AH944" s="21"/>
      <c r="AI944" s="21"/>
      <c r="AJ944" s="21"/>
      <c r="AK944" s="21">
        <v>951</v>
      </c>
      <c r="AQ944" s="21">
        <v>942</v>
      </c>
      <c r="AR944" s="21" t="s">
        <v>2193</v>
      </c>
      <c r="AT944" s="21" t="s">
        <v>1196</v>
      </c>
      <c r="AU944" s="21" t="s">
        <v>3197</v>
      </c>
      <c r="AW944" s="21" t="s">
        <v>4196</v>
      </c>
    </row>
    <row r="945" spans="5:49" x14ac:dyDescent="0.25">
      <c r="E945">
        <v>942</v>
      </c>
      <c r="F945" s="21" t="s">
        <v>1196</v>
      </c>
      <c r="G945" s="21" t="s">
        <v>5217</v>
      </c>
      <c r="I945" s="21"/>
      <c r="J945" s="21"/>
      <c r="K945" s="21"/>
      <c r="L945" s="21"/>
      <c r="M945" s="21">
        <v>938</v>
      </c>
      <c r="O945" s="21"/>
      <c r="P945" s="21"/>
      <c r="Q945" s="21"/>
      <c r="R945" s="21"/>
      <c r="S945" s="21">
        <v>952</v>
      </c>
      <c r="Y945" s="21" t="s">
        <v>2193</v>
      </c>
      <c r="Z945" s="21" t="s">
        <v>1196</v>
      </c>
      <c r="AA945" s="21"/>
      <c r="AB945" s="84" t="s">
        <v>3197</v>
      </c>
      <c r="AC945" s="21" t="s">
        <v>4196</v>
      </c>
      <c r="AE945" s="21">
        <v>942</v>
      </c>
      <c r="AG945" s="21"/>
      <c r="AH945" s="21"/>
      <c r="AI945" s="21"/>
      <c r="AJ945" s="21"/>
      <c r="AK945" s="21">
        <v>952</v>
      </c>
      <c r="AQ945" s="21">
        <v>943</v>
      </c>
      <c r="AR945" s="21" t="s">
        <v>2194</v>
      </c>
      <c r="AT945" s="21" t="s">
        <v>1197</v>
      </c>
      <c r="AU945" s="21" t="s">
        <v>3198</v>
      </c>
      <c r="AW945" s="21" t="s">
        <v>4197</v>
      </c>
    </row>
    <row r="946" spans="5:49" x14ac:dyDescent="0.25">
      <c r="E946">
        <v>943</v>
      </c>
      <c r="F946" s="21" t="s">
        <v>1197</v>
      </c>
      <c r="G946" s="21" t="s">
        <v>5218</v>
      </c>
      <c r="I946" s="21"/>
      <c r="J946" s="21"/>
      <c r="K946" s="21"/>
      <c r="L946" s="21"/>
      <c r="M946" s="21">
        <v>939</v>
      </c>
      <c r="O946" s="21"/>
      <c r="P946" s="21"/>
      <c r="Q946" s="21"/>
      <c r="R946" s="21"/>
      <c r="S946" s="21">
        <v>953</v>
      </c>
      <c r="Y946" s="21" t="s">
        <v>2194</v>
      </c>
      <c r="Z946" s="21" t="s">
        <v>1197</v>
      </c>
      <c r="AA946" s="21"/>
      <c r="AB946" s="84" t="s">
        <v>3198</v>
      </c>
      <c r="AC946" s="21" t="s">
        <v>4197</v>
      </c>
      <c r="AE946" s="21">
        <v>943</v>
      </c>
      <c r="AG946" s="21"/>
      <c r="AH946" s="21"/>
      <c r="AI946" s="21"/>
      <c r="AJ946" s="21"/>
      <c r="AK946" s="21">
        <v>953</v>
      </c>
      <c r="AQ946" s="21">
        <v>944</v>
      </c>
      <c r="AR946" s="21" t="s">
        <v>2195</v>
      </c>
      <c r="AT946" s="21" t="s">
        <v>1198</v>
      </c>
      <c r="AU946" s="21" t="s">
        <v>3199</v>
      </c>
      <c r="AW946" s="21" t="s">
        <v>4198</v>
      </c>
    </row>
    <row r="947" spans="5:49" x14ac:dyDescent="0.25">
      <c r="E947">
        <v>944</v>
      </c>
      <c r="F947" s="21" t="s">
        <v>1198</v>
      </c>
      <c r="G947" s="21" t="s">
        <v>5219</v>
      </c>
      <c r="I947" s="21"/>
      <c r="J947" s="21"/>
      <c r="K947" s="21"/>
      <c r="L947" s="21"/>
      <c r="M947" s="21">
        <v>940</v>
      </c>
      <c r="O947" s="21"/>
      <c r="P947" s="21"/>
      <c r="Q947" s="21"/>
      <c r="R947" s="21"/>
      <c r="S947" s="21">
        <v>954</v>
      </c>
      <c r="Y947" s="21" t="s">
        <v>2195</v>
      </c>
      <c r="Z947" s="21" t="s">
        <v>1198</v>
      </c>
      <c r="AA947" s="21"/>
      <c r="AB947" s="84" t="s">
        <v>3199</v>
      </c>
      <c r="AC947" s="21" t="s">
        <v>4198</v>
      </c>
      <c r="AE947" s="21">
        <v>944</v>
      </c>
      <c r="AG947" s="21"/>
      <c r="AH947" s="21"/>
      <c r="AI947" s="21"/>
      <c r="AJ947" s="21"/>
      <c r="AK947" s="21">
        <v>954</v>
      </c>
      <c r="AQ947" s="21">
        <v>945</v>
      </c>
      <c r="AR947" s="21" t="s">
        <v>2196</v>
      </c>
      <c r="AT947" s="21" t="s">
        <v>1199</v>
      </c>
      <c r="AU947" s="21" t="s">
        <v>3200</v>
      </c>
      <c r="AW947" s="21" t="s">
        <v>4199</v>
      </c>
    </row>
    <row r="948" spans="5:49" x14ac:dyDescent="0.25">
      <c r="E948">
        <v>945</v>
      </c>
      <c r="F948" s="21" t="s">
        <v>1199</v>
      </c>
      <c r="G948" s="21" t="s">
        <v>5220</v>
      </c>
      <c r="I948" s="21"/>
      <c r="J948" s="21"/>
      <c r="K948" s="21"/>
      <c r="L948" s="21"/>
      <c r="M948" s="21">
        <v>941</v>
      </c>
      <c r="O948" s="21"/>
      <c r="P948" s="21"/>
      <c r="Q948" s="21"/>
      <c r="R948" s="21"/>
      <c r="S948" s="21">
        <v>955</v>
      </c>
      <c r="Y948" s="21" t="s">
        <v>2196</v>
      </c>
      <c r="Z948" s="21" t="s">
        <v>1199</v>
      </c>
      <c r="AA948" s="21"/>
      <c r="AB948" s="84" t="s">
        <v>3200</v>
      </c>
      <c r="AC948" s="21" t="s">
        <v>4199</v>
      </c>
      <c r="AE948" s="21">
        <v>945</v>
      </c>
      <c r="AG948" s="21"/>
      <c r="AH948" s="21"/>
      <c r="AI948" s="21"/>
      <c r="AJ948" s="21"/>
      <c r="AK948" s="21">
        <v>955</v>
      </c>
      <c r="AQ948" s="21">
        <v>946</v>
      </c>
      <c r="AR948" s="21" t="s">
        <v>2197</v>
      </c>
      <c r="AT948" s="21" t="s">
        <v>1200</v>
      </c>
      <c r="AU948" s="21" t="s">
        <v>3201</v>
      </c>
      <c r="AW948" s="21" t="s">
        <v>4200</v>
      </c>
    </row>
    <row r="949" spans="5:49" x14ac:dyDescent="0.25">
      <c r="E949">
        <v>946</v>
      </c>
      <c r="F949" s="21" t="s">
        <v>1200</v>
      </c>
      <c r="G949" s="21" t="s">
        <v>5221</v>
      </c>
      <c r="I949" s="21"/>
      <c r="J949" s="21"/>
      <c r="K949" s="21"/>
      <c r="L949" s="21"/>
      <c r="M949" s="21">
        <v>942</v>
      </c>
      <c r="O949" s="21"/>
      <c r="P949" s="21"/>
      <c r="Q949" s="21"/>
      <c r="R949" s="21"/>
      <c r="S949" s="21">
        <v>956</v>
      </c>
      <c r="Y949" s="21" t="s">
        <v>2197</v>
      </c>
      <c r="Z949" s="21" t="s">
        <v>1200</v>
      </c>
      <c r="AA949" s="21"/>
      <c r="AB949" s="84" t="s">
        <v>3201</v>
      </c>
      <c r="AC949" s="21" t="s">
        <v>4200</v>
      </c>
      <c r="AE949" s="21">
        <v>946</v>
      </c>
      <c r="AG949" s="21"/>
      <c r="AH949" s="21"/>
      <c r="AI949" s="21"/>
      <c r="AJ949" s="21"/>
      <c r="AK949" s="21">
        <v>956</v>
      </c>
      <c r="AQ949" s="21">
        <v>947</v>
      </c>
      <c r="AR949" s="21" t="s">
        <v>2198</v>
      </c>
      <c r="AT949" s="21" t="s">
        <v>1201</v>
      </c>
      <c r="AU949" s="21" t="s">
        <v>3202</v>
      </c>
      <c r="AW949" s="21" t="s">
        <v>4201</v>
      </c>
    </row>
    <row r="950" spans="5:49" x14ac:dyDescent="0.25">
      <c r="E950">
        <v>947</v>
      </c>
      <c r="F950" s="21" t="s">
        <v>1201</v>
      </c>
      <c r="G950" s="21" t="s">
        <v>5222</v>
      </c>
      <c r="I950" s="21"/>
      <c r="J950" s="21"/>
      <c r="K950" s="21"/>
      <c r="L950" s="21"/>
      <c r="M950" s="21">
        <v>943</v>
      </c>
      <c r="O950" s="21"/>
      <c r="P950" s="21"/>
      <c r="Q950" s="21"/>
      <c r="R950" s="21"/>
      <c r="S950" s="21">
        <v>957</v>
      </c>
      <c r="Y950" s="21" t="s">
        <v>2198</v>
      </c>
      <c r="Z950" s="21" t="s">
        <v>1201</v>
      </c>
      <c r="AA950" s="21"/>
      <c r="AB950" s="84" t="s">
        <v>3202</v>
      </c>
      <c r="AC950" s="21" t="s">
        <v>4201</v>
      </c>
      <c r="AE950" s="21">
        <v>947</v>
      </c>
      <c r="AG950" s="21"/>
      <c r="AH950" s="21"/>
      <c r="AI950" s="21"/>
      <c r="AJ950" s="21"/>
      <c r="AK950" s="21">
        <v>957</v>
      </c>
      <c r="AQ950" s="21">
        <v>948</v>
      </c>
      <c r="AR950" s="21" t="s">
        <v>2199</v>
      </c>
      <c r="AT950" s="21" t="s">
        <v>1202</v>
      </c>
      <c r="AU950" s="21" t="s">
        <v>3203</v>
      </c>
      <c r="AW950" s="21" t="s">
        <v>4202</v>
      </c>
    </row>
    <row r="951" spans="5:49" x14ac:dyDescent="0.25">
      <c r="E951">
        <v>948</v>
      </c>
      <c r="F951" s="21" t="s">
        <v>1202</v>
      </c>
      <c r="G951" s="21" t="s">
        <v>5223</v>
      </c>
      <c r="I951" s="21"/>
      <c r="J951" s="21"/>
      <c r="K951" s="21"/>
      <c r="L951" s="21"/>
      <c r="M951" s="21">
        <v>944</v>
      </c>
      <c r="O951" s="21"/>
      <c r="P951" s="21"/>
      <c r="Q951" s="21"/>
      <c r="R951" s="21"/>
      <c r="S951" s="21">
        <v>958</v>
      </c>
      <c r="Y951" s="21" t="s">
        <v>2199</v>
      </c>
      <c r="Z951" s="21" t="s">
        <v>1202</v>
      </c>
      <c r="AA951" s="21"/>
      <c r="AB951" s="84" t="s">
        <v>3203</v>
      </c>
      <c r="AC951" s="21" t="s">
        <v>4202</v>
      </c>
      <c r="AE951" s="21">
        <v>948</v>
      </c>
      <c r="AG951" s="21"/>
      <c r="AH951" s="21"/>
      <c r="AI951" s="21"/>
      <c r="AJ951" s="21"/>
      <c r="AK951" s="21">
        <v>958</v>
      </c>
      <c r="AQ951" s="21">
        <v>949</v>
      </c>
      <c r="AR951" s="21" t="s">
        <v>2200</v>
      </c>
      <c r="AT951" s="21" t="s">
        <v>1203</v>
      </c>
      <c r="AU951" s="21" t="s">
        <v>3204</v>
      </c>
      <c r="AW951" s="21" t="s">
        <v>4203</v>
      </c>
    </row>
    <row r="952" spans="5:49" x14ac:dyDescent="0.25">
      <c r="E952">
        <v>949</v>
      </c>
      <c r="F952" s="21" t="s">
        <v>1203</v>
      </c>
      <c r="G952" s="21" t="s">
        <v>5224</v>
      </c>
      <c r="I952" s="21"/>
      <c r="J952" s="21"/>
      <c r="K952" s="21"/>
      <c r="L952" s="21"/>
      <c r="M952" s="21">
        <v>945</v>
      </c>
      <c r="O952" s="21"/>
      <c r="P952" s="21"/>
      <c r="Q952" s="21"/>
      <c r="R952" s="21"/>
      <c r="S952" s="21">
        <v>959</v>
      </c>
      <c r="Y952" s="21" t="s">
        <v>2200</v>
      </c>
      <c r="Z952" s="21" t="s">
        <v>1203</v>
      </c>
      <c r="AA952" s="21"/>
      <c r="AB952" s="84" t="s">
        <v>3204</v>
      </c>
      <c r="AC952" s="21" t="s">
        <v>4203</v>
      </c>
      <c r="AE952" s="21">
        <v>949</v>
      </c>
      <c r="AG952" s="21"/>
      <c r="AH952" s="21"/>
      <c r="AI952" s="21"/>
      <c r="AJ952" s="21"/>
      <c r="AK952" s="21">
        <v>959</v>
      </c>
      <c r="AQ952" s="21">
        <v>950</v>
      </c>
      <c r="AR952" s="21" t="s">
        <v>2201</v>
      </c>
      <c r="AT952" s="21" t="s">
        <v>1204</v>
      </c>
      <c r="AU952" s="21" t="s">
        <v>3205</v>
      </c>
      <c r="AW952" s="21" t="s">
        <v>4204</v>
      </c>
    </row>
    <row r="953" spans="5:49" x14ac:dyDescent="0.25">
      <c r="E953">
        <v>950</v>
      </c>
      <c r="F953" s="21" t="s">
        <v>1204</v>
      </c>
      <c r="G953" s="21" t="s">
        <v>5225</v>
      </c>
      <c r="I953" s="21"/>
      <c r="J953" s="21"/>
      <c r="K953" s="21"/>
      <c r="L953" s="21"/>
      <c r="M953" s="21">
        <v>946</v>
      </c>
      <c r="O953" s="21"/>
      <c r="P953" s="21"/>
      <c r="Q953" s="21"/>
      <c r="R953" s="21"/>
      <c r="S953" s="21">
        <v>960</v>
      </c>
      <c r="Y953" s="21" t="s">
        <v>2201</v>
      </c>
      <c r="Z953" s="21" t="s">
        <v>1204</v>
      </c>
      <c r="AA953" s="21"/>
      <c r="AB953" s="84" t="s">
        <v>3205</v>
      </c>
      <c r="AC953" s="21" t="s">
        <v>4204</v>
      </c>
      <c r="AE953" s="21">
        <v>950</v>
      </c>
      <c r="AG953" s="21"/>
      <c r="AH953" s="21"/>
      <c r="AI953" s="21"/>
      <c r="AJ953" s="21"/>
      <c r="AK953" s="21">
        <v>960</v>
      </c>
      <c r="AQ953" s="21">
        <v>951</v>
      </c>
      <c r="AR953" s="21" t="s">
        <v>2202</v>
      </c>
      <c r="AT953" s="21" t="s">
        <v>1205</v>
      </c>
      <c r="AU953" s="21" t="s">
        <v>3206</v>
      </c>
      <c r="AW953" s="21" t="s">
        <v>4205</v>
      </c>
    </row>
    <row r="954" spans="5:49" x14ac:dyDescent="0.25">
      <c r="E954">
        <v>951</v>
      </c>
      <c r="F954" s="21" t="s">
        <v>1205</v>
      </c>
      <c r="G954" s="21" t="s">
        <v>5226</v>
      </c>
      <c r="I954" s="21"/>
      <c r="J954" s="21"/>
      <c r="K954" s="21"/>
      <c r="L954" s="21"/>
      <c r="M954" s="21">
        <v>947</v>
      </c>
      <c r="O954" s="21"/>
      <c r="P954" s="21"/>
      <c r="Q954" s="21"/>
      <c r="R954" s="21"/>
      <c r="S954" s="21">
        <v>961</v>
      </c>
      <c r="Y954" s="21" t="s">
        <v>2202</v>
      </c>
      <c r="Z954" s="21" t="s">
        <v>1205</v>
      </c>
      <c r="AA954" s="21"/>
      <c r="AB954" s="84" t="s">
        <v>3206</v>
      </c>
      <c r="AC954" s="21" t="s">
        <v>4205</v>
      </c>
      <c r="AE954" s="21">
        <v>951</v>
      </c>
      <c r="AG954" s="21"/>
      <c r="AH954" s="21"/>
      <c r="AI954" s="21"/>
      <c r="AJ954" s="21"/>
      <c r="AK954" s="21">
        <v>961</v>
      </c>
      <c r="AQ954" s="21">
        <v>952</v>
      </c>
      <c r="AR954" s="21" t="s">
        <v>2203</v>
      </c>
      <c r="AT954" s="21" t="s">
        <v>1206</v>
      </c>
      <c r="AU954" s="21" t="s">
        <v>3207</v>
      </c>
      <c r="AW954" s="21" t="s">
        <v>4206</v>
      </c>
    </row>
    <row r="955" spans="5:49" x14ac:dyDescent="0.25">
      <c r="E955">
        <v>952</v>
      </c>
      <c r="F955" s="21" t="s">
        <v>1206</v>
      </c>
      <c r="G955" s="21" t="s">
        <v>5227</v>
      </c>
      <c r="I955" s="21"/>
      <c r="J955" s="21"/>
      <c r="K955" s="21"/>
      <c r="L955" s="21"/>
      <c r="M955" s="21">
        <v>948</v>
      </c>
      <c r="O955" s="21"/>
      <c r="P955" s="21"/>
      <c r="Q955" s="21"/>
      <c r="R955" s="21"/>
      <c r="S955" s="21">
        <v>962</v>
      </c>
      <c r="Y955" s="21" t="s">
        <v>2203</v>
      </c>
      <c r="Z955" s="21" t="s">
        <v>1206</v>
      </c>
      <c r="AA955" s="21"/>
      <c r="AB955" s="84" t="s">
        <v>3207</v>
      </c>
      <c r="AC955" s="21" t="s">
        <v>4206</v>
      </c>
      <c r="AE955" s="21">
        <v>952</v>
      </c>
      <c r="AG955" s="21"/>
      <c r="AH955" s="21"/>
      <c r="AI955" s="21"/>
      <c r="AJ955" s="21"/>
      <c r="AK955" s="21">
        <v>962</v>
      </c>
      <c r="AQ955" s="21">
        <v>953</v>
      </c>
      <c r="AR955" s="21" t="s">
        <v>2204</v>
      </c>
      <c r="AT955" s="21" t="s">
        <v>1207</v>
      </c>
      <c r="AU955" s="21" t="s">
        <v>3208</v>
      </c>
      <c r="AW955" s="21" t="s">
        <v>4207</v>
      </c>
    </row>
    <row r="956" spans="5:49" x14ac:dyDescent="0.25">
      <c r="E956">
        <v>953</v>
      </c>
      <c r="F956" s="21" t="s">
        <v>1207</v>
      </c>
      <c r="G956" s="21" t="s">
        <v>5228</v>
      </c>
      <c r="I956" s="21"/>
      <c r="J956" s="21"/>
      <c r="K956" s="21"/>
      <c r="L956" s="21"/>
      <c r="M956" s="21">
        <v>949</v>
      </c>
      <c r="O956" s="21"/>
      <c r="P956" s="21"/>
      <c r="Q956" s="21"/>
      <c r="R956" s="21"/>
      <c r="S956" s="21">
        <v>963</v>
      </c>
      <c r="Y956" s="21" t="s">
        <v>2204</v>
      </c>
      <c r="Z956" s="21" t="s">
        <v>1207</v>
      </c>
      <c r="AA956" s="21"/>
      <c r="AB956" s="84" t="s">
        <v>3208</v>
      </c>
      <c r="AC956" s="21" t="s">
        <v>4207</v>
      </c>
      <c r="AE956" s="21">
        <v>953</v>
      </c>
      <c r="AG956" s="21"/>
      <c r="AH956" s="21"/>
      <c r="AI956" s="21"/>
      <c r="AJ956" s="21"/>
      <c r="AK956" s="21">
        <v>963</v>
      </c>
      <c r="AQ956" s="21">
        <v>954</v>
      </c>
      <c r="AR956" s="21" t="s">
        <v>2205</v>
      </c>
      <c r="AT956" s="21" t="s">
        <v>1208</v>
      </c>
      <c r="AU956" s="21" t="s">
        <v>3209</v>
      </c>
      <c r="AW956" s="21" t="s">
        <v>4208</v>
      </c>
    </row>
    <row r="957" spans="5:49" x14ac:dyDescent="0.25">
      <c r="E957">
        <v>954</v>
      </c>
      <c r="F957" s="21" t="s">
        <v>1208</v>
      </c>
      <c r="G957" s="21" t="s">
        <v>5229</v>
      </c>
      <c r="I957" s="21"/>
      <c r="J957" s="21"/>
      <c r="K957" s="21"/>
      <c r="L957" s="21"/>
      <c r="M957" s="21">
        <v>950</v>
      </c>
      <c r="O957" s="21"/>
      <c r="P957" s="21"/>
      <c r="Q957" s="21"/>
      <c r="R957" s="21"/>
      <c r="S957" s="21">
        <v>964</v>
      </c>
      <c r="Y957" s="21" t="s">
        <v>2205</v>
      </c>
      <c r="Z957" s="21" t="s">
        <v>1208</v>
      </c>
      <c r="AA957" s="21"/>
      <c r="AB957" s="84" t="s">
        <v>3209</v>
      </c>
      <c r="AC957" s="21" t="s">
        <v>4208</v>
      </c>
      <c r="AE957" s="21">
        <v>954</v>
      </c>
      <c r="AG957" s="21"/>
      <c r="AH957" s="21"/>
      <c r="AI957" s="21"/>
      <c r="AJ957" s="21"/>
      <c r="AK957" s="21">
        <v>964</v>
      </c>
      <c r="AQ957" s="21">
        <v>955</v>
      </c>
      <c r="AR957" s="21" t="s">
        <v>2206</v>
      </c>
      <c r="AT957" s="21" t="s">
        <v>1209</v>
      </c>
      <c r="AU957" s="21" t="s">
        <v>3210</v>
      </c>
      <c r="AW957" s="21" t="s">
        <v>4209</v>
      </c>
    </row>
    <row r="958" spans="5:49" x14ac:dyDescent="0.25">
      <c r="E958">
        <v>955</v>
      </c>
      <c r="F958" s="21" t="s">
        <v>1209</v>
      </c>
      <c r="G958" s="21" t="s">
        <v>5230</v>
      </c>
      <c r="I958" s="21"/>
      <c r="J958" s="21"/>
      <c r="K958" s="21"/>
      <c r="L958" s="21"/>
      <c r="M958" s="21">
        <v>951</v>
      </c>
      <c r="O958" s="21"/>
      <c r="P958" s="21"/>
      <c r="Q958" s="21"/>
      <c r="R958" s="21"/>
      <c r="S958" s="21">
        <v>965</v>
      </c>
      <c r="Y958" s="21" t="s">
        <v>2206</v>
      </c>
      <c r="Z958" s="21" t="s">
        <v>1209</v>
      </c>
      <c r="AA958" s="21"/>
      <c r="AB958" s="84" t="s">
        <v>3210</v>
      </c>
      <c r="AC958" s="21" t="s">
        <v>4209</v>
      </c>
      <c r="AE958" s="21">
        <v>955</v>
      </c>
      <c r="AG958" s="21"/>
      <c r="AH958" s="21"/>
      <c r="AI958" s="21"/>
      <c r="AJ958" s="21"/>
      <c r="AK958" s="21">
        <v>965</v>
      </c>
      <c r="AQ958" s="21">
        <v>956</v>
      </c>
      <c r="AR958" s="21" t="s">
        <v>2207</v>
      </c>
      <c r="AT958" s="21" t="s">
        <v>1210</v>
      </c>
      <c r="AU958" s="21" t="s">
        <v>3211</v>
      </c>
      <c r="AW958" s="21" t="s">
        <v>4210</v>
      </c>
    </row>
    <row r="959" spans="5:49" x14ac:dyDescent="0.25">
      <c r="E959">
        <v>956</v>
      </c>
      <c r="F959" s="21" t="s">
        <v>1210</v>
      </c>
      <c r="G959" s="21" t="s">
        <v>5231</v>
      </c>
      <c r="I959" s="21"/>
      <c r="J959" s="21"/>
      <c r="K959" s="21"/>
      <c r="L959" s="21"/>
      <c r="M959" s="21">
        <v>952</v>
      </c>
      <c r="O959" s="21"/>
      <c r="P959" s="21"/>
      <c r="Q959" s="21"/>
      <c r="R959" s="21"/>
      <c r="S959" s="21">
        <v>966</v>
      </c>
      <c r="Y959" s="21" t="s">
        <v>2207</v>
      </c>
      <c r="Z959" s="21" t="s">
        <v>1210</v>
      </c>
      <c r="AA959" s="21"/>
      <c r="AB959" s="84" t="s">
        <v>3211</v>
      </c>
      <c r="AC959" s="21" t="s">
        <v>4210</v>
      </c>
      <c r="AE959" s="21">
        <v>956</v>
      </c>
      <c r="AG959" s="21"/>
      <c r="AH959" s="21"/>
      <c r="AI959" s="21"/>
      <c r="AJ959" s="21"/>
      <c r="AK959" s="21">
        <v>966</v>
      </c>
      <c r="AQ959" s="21">
        <v>957</v>
      </c>
      <c r="AR959" s="21" t="s">
        <v>2208</v>
      </c>
      <c r="AT959" s="21" t="s">
        <v>1211</v>
      </c>
      <c r="AU959" s="21" t="s">
        <v>3212</v>
      </c>
      <c r="AW959" s="21" t="s">
        <v>4211</v>
      </c>
    </row>
    <row r="960" spans="5:49" x14ac:dyDescent="0.25">
      <c r="E960">
        <v>957</v>
      </c>
      <c r="F960" s="21" t="s">
        <v>1211</v>
      </c>
      <c r="G960" s="21" t="s">
        <v>5232</v>
      </c>
      <c r="I960" s="21"/>
      <c r="J960" s="21"/>
      <c r="K960" s="21"/>
      <c r="L960" s="21"/>
      <c r="M960" s="21">
        <v>953</v>
      </c>
      <c r="O960" s="21"/>
      <c r="P960" s="21"/>
      <c r="Q960" s="21"/>
      <c r="R960" s="21"/>
      <c r="S960" s="21">
        <v>967</v>
      </c>
      <c r="Y960" s="21" t="s">
        <v>2208</v>
      </c>
      <c r="Z960" s="21" t="s">
        <v>1211</v>
      </c>
      <c r="AA960" s="21"/>
      <c r="AB960" s="84" t="s">
        <v>3212</v>
      </c>
      <c r="AC960" s="21" t="s">
        <v>4211</v>
      </c>
      <c r="AE960" s="21">
        <v>957</v>
      </c>
      <c r="AG960" s="21"/>
      <c r="AH960" s="21"/>
      <c r="AI960" s="21"/>
      <c r="AJ960" s="21"/>
      <c r="AK960" s="21">
        <v>967</v>
      </c>
      <c r="AQ960" s="21">
        <v>958</v>
      </c>
      <c r="AR960" s="21" t="s">
        <v>2209</v>
      </c>
      <c r="AT960" s="21" t="s">
        <v>1212</v>
      </c>
      <c r="AU960" s="21" t="s">
        <v>3213</v>
      </c>
      <c r="AW960" s="21" t="s">
        <v>4212</v>
      </c>
    </row>
    <row r="961" spans="5:49" x14ac:dyDescent="0.25">
      <c r="E961">
        <v>958</v>
      </c>
      <c r="F961" s="21" t="s">
        <v>1212</v>
      </c>
      <c r="G961" s="21" t="s">
        <v>5233</v>
      </c>
      <c r="I961" s="21"/>
      <c r="J961" s="21"/>
      <c r="K961" s="21"/>
      <c r="L961" s="21"/>
      <c r="M961" s="21">
        <v>954</v>
      </c>
      <c r="O961" s="21"/>
      <c r="P961" s="21"/>
      <c r="Q961" s="21"/>
      <c r="R961" s="21"/>
      <c r="S961" s="21">
        <v>968</v>
      </c>
      <c r="Y961" s="21" t="s">
        <v>2209</v>
      </c>
      <c r="Z961" s="21" t="s">
        <v>1212</v>
      </c>
      <c r="AA961" s="21"/>
      <c r="AB961" s="84" t="s">
        <v>3213</v>
      </c>
      <c r="AC961" s="21" t="s">
        <v>4212</v>
      </c>
      <c r="AE961" s="21">
        <v>958</v>
      </c>
      <c r="AG961" s="21"/>
      <c r="AH961" s="21"/>
      <c r="AI961" s="21"/>
      <c r="AJ961" s="21"/>
      <c r="AK961" s="21">
        <v>968</v>
      </c>
      <c r="AQ961" s="21">
        <v>959</v>
      </c>
      <c r="AR961" s="21" t="s">
        <v>2210</v>
      </c>
      <c r="AT961" s="21" t="s">
        <v>1213</v>
      </c>
      <c r="AU961" s="21" t="s">
        <v>3214</v>
      </c>
      <c r="AW961" s="21" t="s">
        <v>4213</v>
      </c>
    </row>
    <row r="962" spans="5:49" x14ac:dyDescent="0.25">
      <c r="E962">
        <v>959</v>
      </c>
      <c r="F962" s="21" t="s">
        <v>1213</v>
      </c>
      <c r="G962" s="21" t="s">
        <v>5234</v>
      </c>
      <c r="I962" s="21"/>
      <c r="J962" s="21"/>
      <c r="K962" s="21"/>
      <c r="L962" s="21"/>
      <c r="M962" s="21">
        <v>955</v>
      </c>
      <c r="O962" s="21"/>
      <c r="P962" s="21"/>
      <c r="Q962" s="21"/>
      <c r="R962" s="21"/>
      <c r="S962" s="21">
        <v>969</v>
      </c>
      <c r="Y962" s="21" t="s">
        <v>2210</v>
      </c>
      <c r="Z962" s="21" t="s">
        <v>1213</v>
      </c>
      <c r="AA962" s="21"/>
      <c r="AB962" s="84" t="s">
        <v>3214</v>
      </c>
      <c r="AC962" s="21" t="s">
        <v>4213</v>
      </c>
      <c r="AE962" s="21">
        <v>959</v>
      </c>
      <c r="AG962" s="21"/>
      <c r="AH962" s="21"/>
      <c r="AI962" s="21"/>
      <c r="AJ962" s="21"/>
      <c r="AK962" s="21">
        <v>969</v>
      </c>
      <c r="AQ962" s="21">
        <v>960</v>
      </c>
      <c r="AR962" s="21" t="s">
        <v>2211</v>
      </c>
      <c r="AT962" s="21" t="s">
        <v>1214</v>
      </c>
      <c r="AU962" s="21" t="s">
        <v>3215</v>
      </c>
      <c r="AW962" s="21" t="s">
        <v>4214</v>
      </c>
    </row>
    <row r="963" spans="5:49" x14ac:dyDescent="0.25">
      <c r="E963">
        <v>960</v>
      </c>
      <c r="F963" s="21" t="s">
        <v>1214</v>
      </c>
      <c r="G963" s="21" t="s">
        <v>5235</v>
      </c>
      <c r="I963" s="21"/>
      <c r="J963" s="21"/>
      <c r="K963" s="21"/>
      <c r="L963" s="21"/>
      <c r="M963" s="21">
        <v>956</v>
      </c>
      <c r="O963" s="21"/>
      <c r="P963" s="21"/>
      <c r="Q963" s="21"/>
      <c r="R963" s="21"/>
      <c r="S963" s="21">
        <v>970</v>
      </c>
      <c r="Y963" s="21" t="s">
        <v>2211</v>
      </c>
      <c r="Z963" s="21" t="s">
        <v>1214</v>
      </c>
      <c r="AA963" s="21"/>
      <c r="AB963" s="84" t="s">
        <v>3215</v>
      </c>
      <c r="AC963" s="21" t="s">
        <v>4214</v>
      </c>
      <c r="AE963" s="21">
        <v>960</v>
      </c>
      <c r="AG963" s="21"/>
      <c r="AH963" s="21"/>
      <c r="AI963" s="21"/>
      <c r="AJ963" s="21"/>
      <c r="AK963" s="21">
        <v>970</v>
      </c>
      <c r="AQ963" s="21">
        <v>961</v>
      </c>
      <c r="AR963" s="21" t="s">
        <v>2212</v>
      </c>
      <c r="AT963" s="21" t="s">
        <v>1215</v>
      </c>
      <c r="AU963" s="21" t="s">
        <v>3216</v>
      </c>
      <c r="AW963" s="21" t="s">
        <v>4215</v>
      </c>
    </row>
    <row r="964" spans="5:49" x14ac:dyDescent="0.25">
      <c r="E964">
        <v>961</v>
      </c>
      <c r="F964" s="21" t="s">
        <v>1215</v>
      </c>
      <c r="G964" s="21" t="s">
        <v>5236</v>
      </c>
      <c r="I964" s="21"/>
      <c r="J964" s="21"/>
      <c r="K964" s="21"/>
      <c r="L964" s="21"/>
      <c r="M964" s="21">
        <v>957</v>
      </c>
      <c r="O964" s="21"/>
      <c r="P964" s="21"/>
      <c r="Q964" s="21"/>
      <c r="R964" s="21"/>
      <c r="S964" s="21">
        <v>971</v>
      </c>
      <c r="Y964" s="21" t="s">
        <v>2212</v>
      </c>
      <c r="Z964" s="21" t="s">
        <v>1215</v>
      </c>
      <c r="AA964" s="21"/>
      <c r="AB964" s="84" t="s">
        <v>3216</v>
      </c>
      <c r="AC964" s="21" t="s">
        <v>4215</v>
      </c>
      <c r="AE964" s="21">
        <v>961</v>
      </c>
      <c r="AG964" s="21"/>
      <c r="AH964" s="21"/>
      <c r="AI964" s="21"/>
      <c r="AJ964" s="21"/>
      <c r="AK964" s="21">
        <v>971</v>
      </c>
      <c r="AQ964" s="21">
        <v>962</v>
      </c>
      <c r="AR964" s="21" t="s">
        <v>2213</v>
      </c>
      <c r="AT964" s="21" t="s">
        <v>1216</v>
      </c>
      <c r="AU964" s="21" t="s">
        <v>3217</v>
      </c>
      <c r="AW964" s="21" t="s">
        <v>4216</v>
      </c>
    </row>
    <row r="965" spans="5:49" x14ac:dyDescent="0.25">
      <c r="E965">
        <v>962</v>
      </c>
      <c r="F965" s="21" t="s">
        <v>1216</v>
      </c>
      <c r="G965" s="21" t="s">
        <v>5237</v>
      </c>
      <c r="I965" s="21"/>
      <c r="J965" s="21"/>
      <c r="K965" s="21"/>
      <c r="L965" s="21"/>
      <c r="M965" s="21">
        <v>958</v>
      </c>
      <c r="O965" s="21"/>
      <c r="P965" s="21"/>
      <c r="Q965" s="21"/>
      <c r="R965" s="21"/>
      <c r="S965" s="21">
        <v>972</v>
      </c>
      <c r="Y965" s="21" t="s">
        <v>2213</v>
      </c>
      <c r="Z965" s="21" t="s">
        <v>1216</v>
      </c>
      <c r="AA965" s="21"/>
      <c r="AB965" s="84" t="s">
        <v>3217</v>
      </c>
      <c r="AC965" s="21" t="s">
        <v>4216</v>
      </c>
      <c r="AE965" s="21">
        <v>962</v>
      </c>
      <c r="AG965" s="21"/>
      <c r="AH965" s="21"/>
      <c r="AI965" s="21"/>
      <c r="AJ965" s="21"/>
      <c r="AK965" s="21">
        <v>972</v>
      </c>
      <c r="AQ965" s="21">
        <v>963</v>
      </c>
      <c r="AR965" s="21" t="s">
        <v>2214</v>
      </c>
      <c r="AT965" s="21" t="s">
        <v>1217</v>
      </c>
      <c r="AU965" s="21" t="s">
        <v>3218</v>
      </c>
      <c r="AW965" s="21" t="s">
        <v>4217</v>
      </c>
    </row>
    <row r="966" spans="5:49" x14ac:dyDescent="0.25">
      <c r="E966">
        <v>963</v>
      </c>
      <c r="F966" s="21" t="s">
        <v>1217</v>
      </c>
      <c r="G966" s="21" t="s">
        <v>5238</v>
      </c>
      <c r="I966" s="21"/>
      <c r="J966" s="21"/>
      <c r="K966" s="21"/>
      <c r="L966" s="21"/>
      <c r="M966" s="21">
        <v>959</v>
      </c>
      <c r="O966" s="21"/>
      <c r="P966" s="21"/>
      <c r="Q966" s="21"/>
      <c r="R966" s="21"/>
      <c r="S966" s="21">
        <v>973</v>
      </c>
      <c r="Y966" s="21" t="s">
        <v>2214</v>
      </c>
      <c r="Z966" s="21" t="s">
        <v>1217</v>
      </c>
      <c r="AA966" s="21"/>
      <c r="AB966" s="84" t="s">
        <v>3218</v>
      </c>
      <c r="AC966" s="21" t="s">
        <v>4217</v>
      </c>
      <c r="AE966" s="21">
        <v>963</v>
      </c>
      <c r="AG966" s="21"/>
      <c r="AH966" s="21"/>
      <c r="AI966" s="21"/>
      <c r="AJ966" s="21"/>
      <c r="AK966" s="21">
        <v>973</v>
      </c>
      <c r="AQ966" s="21">
        <v>964</v>
      </c>
      <c r="AR966" s="21" t="s">
        <v>2215</v>
      </c>
      <c r="AT966" s="21" t="s">
        <v>1218</v>
      </c>
      <c r="AU966" s="21" t="s">
        <v>3219</v>
      </c>
      <c r="AW966" s="21" t="s">
        <v>4218</v>
      </c>
    </row>
    <row r="967" spans="5:49" x14ac:dyDescent="0.25">
      <c r="E967">
        <v>964</v>
      </c>
      <c r="F967" s="21" t="s">
        <v>1218</v>
      </c>
      <c r="G967" s="21" t="s">
        <v>5239</v>
      </c>
      <c r="I967" s="21"/>
      <c r="J967" s="21"/>
      <c r="K967" s="21"/>
      <c r="L967" s="21"/>
      <c r="M967" s="21">
        <v>960</v>
      </c>
      <c r="O967" s="21"/>
      <c r="P967" s="21"/>
      <c r="Q967" s="21"/>
      <c r="R967" s="21"/>
      <c r="S967" s="21">
        <v>974</v>
      </c>
      <c r="Y967" s="21" t="s">
        <v>2215</v>
      </c>
      <c r="Z967" s="21" t="s">
        <v>1218</v>
      </c>
      <c r="AA967" s="21"/>
      <c r="AB967" s="84" t="s">
        <v>3219</v>
      </c>
      <c r="AC967" s="21" t="s">
        <v>4218</v>
      </c>
      <c r="AE967" s="21">
        <v>964</v>
      </c>
      <c r="AG967" s="21"/>
      <c r="AH967" s="21"/>
      <c r="AI967" s="21"/>
      <c r="AJ967" s="21"/>
      <c r="AK967" s="21">
        <v>974</v>
      </c>
      <c r="AQ967" s="21">
        <v>965</v>
      </c>
      <c r="AR967" s="21" t="s">
        <v>2216</v>
      </c>
      <c r="AT967" s="21" t="s">
        <v>1219</v>
      </c>
      <c r="AU967" s="21" t="s">
        <v>3220</v>
      </c>
      <c r="AW967" s="21" t="s">
        <v>4219</v>
      </c>
    </row>
    <row r="968" spans="5:49" x14ac:dyDescent="0.25">
      <c r="E968">
        <v>965</v>
      </c>
      <c r="F968" s="21" t="s">
        <v>1219</v>
      </c>
      <c r="G968" s="21" t="s">
        <v>5240</v>
      </c>
      <c r="I968" s="21"/>
      <c r="J968" s="21"/>
      <c r="K968" s="21"/>
      <c r="L968" s="21"/>
      <c r="M968" s="21">
        <v>961</v>
      </c>
      <c r="O968" s="21"/>
      <c r="P968" s="21"/>
      <c r="Q968" s="21"/>
      <c r="R968" s="21"/>
      <c r="S968" s="21">
        <v>975</v>
      </c>
      <c r="Y968" s="21" t="s">
        <v>2216</v>
      </c>
      <c r="Z968" s="21" t="s">
        <v>1219</v>
      </c>
      <c r="AA968" s="21"/>
      <c r="AB968" s="84" t="s">
        <v>3220</v>
      </c>
      <c r="AC968" s="21" t="s">
        <v>4219</v>
      </c>
      <c r="AE968" s="21">
        <v>965</v>
      </c>
      <c r="AG968" s="21"/>
      <c r="AH968" s="21"/>
      <c r="AI968" s="21"/>
      <c r="AJ968" s="21"/>
      <c r="AK968" s="21">
        <v>975</v>
      </c>
      <c r="AQ968" s="21">
        <v>966</v>
      </c>
      <c r="AR968" s="21" t="s">
        <v>2217</v>
      </c>
      <c r="AT968" s="21" t="s">
        <v>1220</v>
      </c>
      <c r="AU968" s="21" t="s">
        <v>3221</v>
      </c>
      <c r="AW968" s="21" t="s">
        <v>4220</v>
      </c>
    </row>
    <row r="969" spans="5:49" x14ac:dyDescent="0.25">
      <c r="E969">
        <v>966</v>
      </c>
      <c r="F969" s="21" t="s">
        <v>1220</v>
      </c>
      <c r="G969" s="21" t="s">
        <v>5241</v>
      </c>
      <c r="I969" s="21"/>
      <c r="J969" s="21"/>
      <c r="K969" s="21"/>
      <c r="L969" s="21"/>
      <c r="M969" s="21">
        <v>962</v>
      </c>
      <c r="O969" s="21"/>
      <c r="P969" s="21"/>
      <c r="Q969" s="21"/>
      <c r="R969" s="21"/>
      <c r="S969" s="21">
        <v>976</v>
      </c>
      <c r="Y969" s="21" t="s">
        <v>2217</v>
      </c>
      <c r="Z969" s="21" t="s">
        <v>1220</v>
      </c>
      <c r="AA969" s="21"/>
      <c r="AB969" s="84" t="s">
        <v>3221</v>
      </c>
      <c r="AC969" s="21" t="s">
        <v>4220</v>
      </c>
      <c r="AE969" s="21">
        <v>966</v>
      </c>
      <c r="AG969" s="21"/>
      <c r="AH969" s="21"/>
      <c r="AI969" s="21"/>
      <c r="AJ969" s="21"/>
      <c r="AK969" s="21">
        <v>976</v>
      </c>
      <c r="AQ969" s="21">
        <v>967</v>
      </c>
      <c r="AR969" s="21" t="s">
        <v>2218</v>
      </c>
      <c r="AT969" s="21" t="s">
        <v>1221</v>
      </c>
      <c r="AU969" s="21" t="s">
        <v>3222</v>
      </c>
      <c r="AW969" s="21" t="s">
        <v>4221</v>
      </c>
    </row>
    <row r="970" spans="5:49" x14ac:dyDescent="0.25">
      <c r="E970">
        <v>967</v>
      </c>
      <c r="F970" s="21" t="s">
        <v>1221</v>
      </c>
      <c r="G970" s="21" t="s">
        <v>5242</v>
      </c>
      <c r="I970" s="21"/>
      <c r="J970" s="21"/>
      <c r="K970" s="21"/>
      <c r="L970" s="21"/>
      <c r="M970" s="21">
        <v>963</v>
      </c>
      <c r="O970" s="21"/>
      <c r="P970" s="21"/>
      <c r="Q970" s="21"/>
      <c r="R970" s="21"/>
      <c r="S970" s="21">
        <v>977</v>
      </c>
      <c r="Y970" s="21" t="s">
        <v>2218</v>
      </c>
      <c r="Z970" s="21" t="s">
        <v>1221</v>
      </c>
      <c r="AA970" s="21"/>
      <c r="AB970" s="84" t="s">
        <v>3222</v>
      </c>
      <c r="AC970" s="21" t="s">
        <v>4221</v>
      </c>
      <c r="AE970" s="21">
        <v>967</v>
      </c>
      <c r="AG970" s="21"/>
      <c r="AH970" s="21"/>
      <c r="AI970" s="21"/>
      <c r="AJ970" s="21"/>
      <c r="AK970" s="21">
        <v>977</v>
      </c>
      <c r="AQ970" s="21">
        <v>968</v>
      </c>
      <c r="AR970" s="21" t="s">
        <v>2219</v>
      </c>
      <c r="AT970" s="21" t="s">
        <v>1222</v>
      </c>
      <c r="AU970" s="21" t="s">
        <v>3223</v>
      </c>
      <c r="AW970" s="21" t="s">
        <v>4222</v>
      </c>
    </row>
    <row r="971" spans="5:49" x14ac:dyDescent="0.25">
      <c r="E971">
        <v>968</v>
      </c>
      <c r="F971" s="21" t="s">
        <v>1222</v>
      </c>
      <c r="G971" s="21" t="s">
        <v>5243</v>
      </c>
      <c r="I971" s="21"/>
      <c r="J971" s="21"/>
      <c r="K971" s="21"/>
      <c r="L971" s="21"/>
      <c r="M971" s="21">
        <v>964</v>
      </c>
      <c r="O971" s="21"/>
      <c r="P971" s="21"/>
      <c r="Q971" s="21"/>
      <c r="R971" s="21"/>
      <c r="S971" s="21">
        <v>978</v>
      </c>
      <c r="Y971" s="21" t="s">
        <v>2219</v>
      </c>
      <c r="Z971" s="21" t="s">
        <v>1222</v>
      </c>
      <c r="AA971" s="21"/>
      <c r="AB971" s="84" t="s">
        <v>3223</v>
      </c>
      <c r="AC971" s="21" t="s">
        <v>4222</v>
      </c>
      <c r="AE971" s="21">
        <v>968</v>
      </c>
      <c r="AG971" s="21"/>
      <c r="AH971" s="21"/>
      <c r="AI971" s="21"/>
      <c r="AJ971" s="21"/>
      <c r="AK971" s="21">
        <v>978</v>
      </c>
      <c r="AQ971" s="21">
        <v>969</v>
      </c>
      <c r="AR971" s="21" t="s">
        <v>2220</v>
      </c>
      <c r="AT971" s="21" t="s">
        <v>1223</v>
      </c>
      <c r="AU971" s="21" t="s">
        <v>3224</v>
      </c>
      <c r="AW971" s="21" t="s">
        <v>4223</v>
      </c>
    </row>
    <row r="972" spans="5:49" x14ac:dyDescent="0.25">
      <c r="E972">
        <v>969</v>
      </c>
      <c r="F972" s="21" t="s">
        <v>1223</v>
      </c>
      <c r="G972" s="21" t="s">
        <v>5244</v>
      </c>
      <c r="I972" s="21"/>
      <c r="J972" s="21"/>
      <c r="K972" s="21"/>
      <c r="L972" s="21"/>
      <c r="M972" s="21">
        <v>965</v>
      </c>
      <c r="O972" s="21"/>
      <c r="P972" s="21"/>
      <c r="Q972" s="21"/>
      <c r="R972" s="21"/>
      <c r="S972" s="21">
        <v>979</v>
      </c>
      <c r="Y972" s="21" t="s">
        <v>2220</v>
      </c>
      <c r="Z972" s="21" t="s">
        <v>1223</v>
      </c>
      <c r="AA972" s="21"/>
      <c r="AB972" s="84" t="s">
        <v>3224</v>
      </c>
      <c r="AC972" s="21" t="s">
        <v>4223</v>
      </c>
      <c r="AE972" s="21">
        <v>969</v>
      </c>
      <c r="AG972" s="21"/>
      <c r="AH972" s="21"/>
      <c r="AI972" s="21"/>
      <c r="AJ972" s="21"/>
      <c r="AK972" s="21">
        <v>979</v>
      </c>
      <c r="AQ972" s="21">
        <v>970</v>
      </c>
      <c r="AR972" s="21" t="s">
        <v>2221</v>
      </c>
      <c r="AT972" s="21" t="s">
        <v>1224</v>
      </c>
      <c r="AU972" s="21" t="s">
        <v>3225</v>
      </c>
      <c r="AW972" s="21" t="s">
        <v>4224</v>
      </c>
    </row>
    <row r="973" spans="5:49" x14ac:dyDescent="0.25">
      <c r="E973">
        <v>970</v>
      </c>
      <c r="F973" s="21" t="s">
        <v>1224</v>
      </c>
      <c r="G973" s="21" t="s">
        <v>5245</v>
      </c>
      <c r="I973" s="21"/>
      <c r="J973" s="21"/>
      <c r="K973" s="21"/>
      <c r="L973" s="21"/>
      <c r="M973" s="21">
        <v>966</v>
      </c>
      <c r="O973" s="21"/>
      <c r="P973" s="21"/>
      <c r="Q973" s="21"/>
      <c r="R973" s="21"/>
      <c r="S973" s="21">
        <v>980</v>
      </c>
      <c r="Y973" s="21" t="s">
        <v>2221</v>
      </c>
      <c r="Z973" s="21" t="s">
        <v>1224</v>
      </c>
      <c r="AA973" s="21"/>
      <c r="AB973" s="84" t="s">
        <v>3225</v>
      </c>
      <c r="AC973" s="21" t="s">
        <v>4224</v>
      </c>
      <c r="AE973" s="21">
        <v>970</v>
      </c>
      <c r="AG973" s="21"/>
      <c r="AH973" s="21"/>
      <c r="AI973" s="21"/>
      <c r="AJ973" s="21"/>
      <c r="AK973" s="21">
        <v>980</v>
      </c>
      <c r="AQ973" s="21">
        <v>971</v>
      </c>
      <c r="AR973" s="21" t="s">
        <v>2222</v>
      </c>
      <c r="AT973" s="21" t="s">
        <v>1225</v>
      </c>
      <c r="AU973" s="21" t="s">
        <v>3226</v>
      </c>
      <c r="AW973" s="21" t="s">
        <v>4225</v>
      </c>
    </row>
    <row r="974" spans="5:49" x14ac:dyDescent="0.25">
      <c r="E974">
        <v>971</v>
      </c>
      <c r="F974" s="21" t="s">
        <v>1225</v>
      </c>
      <c r="G974" s="21" t="s">
        <v>5246</v>
      </c>
      <c r="I974" s="21"/>
      <c r="J974" s="21"/>
      <c r="K974" s="21"/>
      <c r="L974" s="21"/>
      <c r="M974" s="21">
        <v>967</v>
      </c>
      <c r="O974" s="21"/>
      <c r="P974" s="21"/>
      <c r="Q974" s="21"/>
      <c r="R974" s="21"/>
      <c r="S974" s="21">
        <v>981</v>
      </c>
      <c r="Y974" s="21" t="s">
        <v>2222</v>
      </c>
      <c r="Z974" s="21" t="s">
        <v>1225</v>
      </c>
      <c r="AA974" s="21"/>
      <c r="AB974" s="84" t="s">
        <v>3226</v>
      </c>
      <c r="AC974" s="21" t="s">
        <v>4225</v>
      </c>
      <c r="AE974" s="21">
        <v>971</v>
      </c>
      <c r="AG974" s="21"/>
      <c r="AH974" s="21"/>
      <c r="AI974" s="21"/>
      <c r="AJ974" s="21"/>
      <c r="AK974" s="21">
        <v>981</v>
      </c>
      <c r="AQ974" s="21">
        <v>972</v>
      </c>
      <c r="AR974" s="21" t="s">
        <v>2223</v>
      </c>
      <c r="AT974" s="21" t="s">
        <v>1226</v>
      </c>
      <c r="AU974" s="21" t="s">
        <v>3227</v>
      </c>
      <c r="AW974" s="21" t="s">
        <v>4226</v>
      </c>
    </row>
    <row r="975" spans="5:49" x14ac:dyDescent="0.25">
      <c r="E975">
        <v>972</v>
      </c>
      <c r="F975" s="21" t="s">
        <v>1226</v>
      </c>
      <c r="G975" s="21" t="s">
        <v>5247</v>
      </c>
      <c r="I975" s="21"/>
      <c r="J975" s="21"/>
      <c r="K975" s="21"/>
      <c r="L975" s="21"/>
      <c r="M975" s="21">
        <v>968</v>
      </c>
      <c r="O975" s="21"/>
      <c r="P975" s="21"/>
      <c r="Q975" s="21"/>
      <c r="R975" s="21"/>
      <c r="S975" s="21">
        <v>982</v>
      </c>
      <c r="Y975" s="21" t="s">
        <v>2223</v>
      </c>
      <c r="Z975" s="21" t="s">
        <v>1226</v>
      </c>
      <c r="AA975" s="21"/>
      <c r="AB975" s="84" t="s">
        <v>3227</v>
      </c>
      <c r="AC975" s="21" t="s">
        <v>4226</v>
      </c>
      <c r="AE975" s="21">
        <v>972</v>
      </c>
      <c r="AG975" s="21"/>
      <c r="AH975" s="21"/>
      <c r="AI975" s="21"/>
      <c r="AJ975" s="21"/>
      <c r="AK975" s="21">
        <v>982</v>
      </c>
      <c r="AQ975" s="21">
        <v>973</v>
      </c>
      <c r="AR975" s="21" t="s">
        <v>2224</v>
      </c>
      <c r="AT975" s="21" t="s">
        <v>1227</v>
      </c>
      <c r="AU975" s="21" t="s">
        <v>3228</v>
      </c>
      <c r="AW975" s="21" t="s">
        <v>4227</v>
      </c>
    </row>
    <row r="976" spans="5:49" x14ac:dyDescent="0.25">
      <c r="E976">
        <v>973</v>
      </c>
      <c r="F976" s="21" t="s">
        <v>1227</v>
      </c>
      <c r="G976" s="21" t="s">
        <v>5248</v>
      </c>
      <c r="I976" s="21"/>
      <c r="J976" s="21"/>
      <c r="K976" s="21"/>
      <c r="L976" s="21"/>
      <c r="M976" s="21">
        <v>969</v>
      </c>
      <c r="O976" s="21"/>
      <c r="P976" s="21"/>
      <c r="Q976" s="21"/>
      <c r="R976" s="21"/>
      <c r="S976" s="21">
        <v>983</v>
      </c>
      <c r="Y976" s="21" t="s">
        <v>2224</v>
      </c>
      <c r="Z976" s="21" t="s">
        <v>1227</v>
      </c>
      <c r="AA976" s="21"/>
      <c r="AB976" s="84" t="s">
        <v>3228</v>
      </c>
      <c r="AC976" s="21" t="s">
        <v>4227</v>
      </c>
      <c r="AE976" s="21">
        <v>973</v>
      </c>
      <c r="AG976" s="21"/>
      <c r="AH976" s="21"/>
      <c r="AI976" s="21"/>
      <c r="AJ976" s="21"/>
      <c r="AK976" s="21">
        <v>983</v>
      </c>
      <c r="AQ976" s="21">
        <v>974</v>
      </c>
      <c r="AR976" s="21" t="s">
        <v>2225</v>
      </c>
      <c r="AT976" s="21" t="s">
        <v>1228</v>
      </c>
      <c r="AU976" s="21" t="s">
        <v>3229</v>
      </c>
      <c r="AW976" s="21" t="s">
        <v>4228</v>
      </c>
    </row>
    <row r="977" spans="5:49" x14ac:dyDescent="0.25">
      <c r="E977">
        <v>974</v>
      </c>
      <c r="F977" s="21" t="s">
        <v>1228</v>
      </c>
      <c r="G977" s="21" t="s">
        <v>5249</v>
      </c>
      <c r="I977" s="21"/>
      <c r="J977" s="21"/>
      <c r="K977" s="21"/>
      <c r="L977" s="21"/>
      <c r="M977" s="21">
        <v>970</v>
      </c>
      <c r="O977" s="21"/>
      <c r="P977" s="21"/>
      <c r="Q977" s="21"/>
      <c r="R977" s="21"/>
      <c r="S977" s="21">
        <v>984</v>
      </c>
      <c r="Y977" s="21" t="s">
        <v>2225</v>
      </c>
      <c r="Z977" s="21" t="s">
        <v>1228</v>
      </c>
      <c r="AA977" s="21"/>
      <c r="AB977" s="84" t="s">
        <v>3229</v>
      </c>
      <c r="AC977" s="21" t="s">
        <v>4228</v>
      </c>
      <c r="AE977" s="21">
        <v>974</v>
      </c>
      <c r="AG977" s="21"/>
      <c r="AH977" s="21"/>
      <c r="AI977" s="21"/>
      <c r="AJ977" s="21"/>
      <c r="AK977" s="21">
        <v>984</v>
      </c>
      <c r="AQ977" s="21">
        <v>975</v>
      </c>
      <c r="AR977" s="21" t="s">
        <v>2226</v>
      </c>
      <c r="AT977" s="21" t="s">
        <v>1229</v>
      </c>
      <c r="AU977" s="21" t="s">
        <v>3230</v>
      </c>
      <c r="AW977" s="21" t="s">
        <v>4229</v>
      </c>
    </row>
    <row r="978" spans="5:49" x14ac:dyDescent="0.25">
      <c r="E978">
        <v>975</v>
      </c>
      <c r="F978" s="21" t="s">
        <v>1229</v>
      </c>
      <c r="G978" s="21" t="s">
        <v>5250</v>
      </c>
      <c r="I978" s="21"/>
      <c r="J978" s="21"/>
      <c r="K978" s="21"/>
      <c r="L978" s="21"/>
      <c r="M978" s="21">
        <v>971</v>
      </c>
      <c r="O978" s="21"/>
      <c r="P978" s="21"/>
      <c r="Q978" s="21"/>
      <c r="R978" s="21"/>
      <c r="S978" s="21">
        <v>985</v>
      </c>
      <c r="Y978" s="21" t="s">
        <v>2226</v>
      </c>
      <c r="Z978" s="21" t="s">
        <v>1229</v>
      </c>
      <c r="AA978" s="21"/>
      <c r="AB978" s="84" t="s">
        <v>3230</v>
      </c>
      <c r="AC978" s="21" t="s">
        <v>4229</v>
      </c>
      <c r="AE978" s="21">
        <v>975</v>
      </c>
      <c r="AG978" s="21"/>
      <c r="AH978" s="21"/>
      <c r="AI978" s="21"/>
      <c r="AJ978" s="21"/>
      <c r="AK978" s="21">
        <v>985</v>
      </c>
      <c r="AQ978" s="21">
        <v>976</v>
      </c>
      <c r="AR978" s="21" t="s">
        <v>2227</v>
      </c>
      <c r="AT978" s="21" t="s">
        <v>1230</v>
      </c>
      <c r="AU978" s="21" t="s">
        <v>3231</v>
      </c>
      <c r="AW978" s="21" t="s">
        <v>4230</v>
      </c>
    </row>
    <row r="979" spans="5:49" x14ac:dyDescent="0.25">
      <c r="E979">
        <v>976</v>
      </c>
      <c r="F979" s="21" t="s">
        <v>1230</v>
      </c>
      <c r="G979" s="21" t="s">
        <v>5251</v>
      </c>
      <c r="I979" s="21"/>
      <c r="J979" s="21"/>
      <c r="K979" s="21"/>
      <c r="L979" s="21"/>
      <c r="M979" s="21">
        <v>972</v>
      </c>
      <c r="O979" s="21"/>
      <c r="P979" s="21"/>
      <c r="Q979" s="21"/>
      <c r="R979" s="21"/>
      <c r="S979" s="21">
        <v>986</v>
      </c>
      <c r="Y979" s="21" t="s">
        <v>2227</v>
      </c>
      <c r="Z979" s="21" t="s">
        <v>1230</v>
      </c>
      <c r="AA979" s="21"/>
      <c r="AB979" s="84" t="s">
        <v>3231</v>
      </c>
      <c r="AC979" s="21" t="s">
        <v>4230</v>
      </c>
      <c r="AE979" s="21">
        <v>976</v>
      </c>
      <c r="AG979" s="21"/>
      <c r="AH979" s="21"/>
      <c r="AI979" s="21"/>
      <c r="AJ979" s="21"/>
      <c r="AK979" s="21">
        <v>986</v>
      </c>
      <c r="AQ979" s="21">
        <v>977</v>
      </c>
      <c r="AR979" s="21" t="s">
        <v>2228</v>
      </c>
      <c r="AT979" s="21" t="s">
        <v>1231</v>
      </c>
      <c r="AU979" s="21" t="s">
        <v>3232</v>
      </c>
      <c r="AW979" s="21" t="s">
        <v>4231</v>
      </c>
    </row>
    <row r="980" spans="5:49" x14ac:dyDescent="0.25">
      <c r="E980">
        <v>977</v>
      </c>
      <c r="F980" s="21" t="s">
        <v>1231</v>
      </c>
      <c r="G980" s="21" t="s">
        <v>5252</v>
      </c>
      <c r="I980" s="21"/>
      <c r="J980" s="21"/>
      <c r="K980" s="21"/>
      <c r="L980" s="21"/>
      <c r="M980" s="21">
        <v>973</v>
      </c>
      <c r="O980" s="21"/>
      <c r="P980" s="21"/>
      <c r="Q980" s="21"/>
      <c r="R980" s="21"/>
      <c r="S980" s="21">
        <v>987</v>
      </c>
      <c r="Y980" s="21" t="s">
        <v>2228</v>
      </c>
      <c r="Z980" s="21" t="s">
        <v>1231</v>
      </c>
      <c r="AA980" s="21"/>
      <c r="AB980" s="84" t="s">
        <v>3232</v>
      </c>
      <c r="AC980" s="21" t="s">
        <v>4231</v>
      </c>
      <c r="AE980" s="21">
        <v>977</v>
      </c>
      <c r="AG980" s="21"/>
      <c r="AH980" s="21"/>
      <c r="AI980" s="21"/>
      <c r="AJ980" s="21"/>
      <c r="AK980" s="21">
        <v>987</v>
      </c>
      <c r="AQ980" s="21">
        <v>978</v>
      </c>
      <c r="AR980" s="21" t="s">
        <v>2229</v>
      </c>
      <c r="AT980" s="21" t="s">
        <v>1232</v>
      </c>
      <c r="AU980" s="21" t="s">
        <v>3233</v>
      </c>
      <c r="AW980" s="21" t="s">
        <v>4232</v>
      </c>
    </row>
    <row r="981" spans="5:49" x14ac:dyDescent="0.25">
      <c r="E981">
        <v>978</v>
      </c>
      <c r="F981" s="21" t="s">
        <v>1232</v>
      </c>
      <c r="G981" s="21" t="s">
        <v>5253</v>
      </c>
      <c r="I981" s="21"/>
      <c r="J981" s="21"/>
      <c r="K981" s="21"/>
      <c r="L981" s="21"/>
      <c r="M981" s="21">
        <v>974</v>
      </c>
      <c r="O981" s="21"/>
      <c r="P981" s="21"/>
      <c r="Q981" s="21"/>
      <c r="R981" s="21"/>
      <c r="S981" s="21">
        <v>988</v>
      </c>
      <c r="Y981" s="21" t="s">
        <v>2229</v>
      </c>
      <c r="Z981" s="21" t="s">
        <v>1232</v>
      </c>
      <c r="AA981" s="21"/>
      <c r="AB981" s="84" t="s">
        <v>3233</v>
      </c>
      <c r="AC981" s="21" t="s">
        <v>4232</v>
      </c>
      <c r="AE981" s="21">
        <v>978</v>
      </c>
      <c r="AG981" s="21"/>
      <c r="AH981" s="21"/>
      <c r="AI981" s="21"/>
      <c r="AJ981" s="21"/>
      <c r="AK981" s="21">
        <v>988</v>
      </c>
      <c r="AQ981" s="21">
        <v>979</v>
      </c>
      <c r="AR981" s="21" t="s">
        <v>2230</v>
      </c>
      <c r="AT981" s="21" t="s">
        <v>1233</v>
      </c>
      <c r="AU981" s="21" t="s">
        <v>3234</v>
      </c>
      <c r="AW981" s="21" t="s">
        <v>4233</v>
      </c>
    </row>
    <row r="982" spans="5:49" x14ac:dyDescent="0.25">
      <c r="E982">
        <v>979</v>
      </c>
      <c r="F982" s="21" t="s">
        <v>1233</v>
      </c>
      <c r="G982" s="21" t="s">
        <v>5254</v>
      </c>
      <c r="I982" s="21"/>
      <c r="J982" s="21"/>
      <c r="K982" s="21"/>
      <c r="L982" s="21"/>
      <c r="M982" s="21">
        <v>975</v>
      </c>
      <c r="O982" s="21"/>
      <c r="P982" s="21"/>
      <c r="Q982" s="21"/>
      <c r="R982" s="21"/>
      <c r="S982" s="21">
        <v>989</v>
      </c>
      <c r="Y982" s="21" t="s">
        <v>2230</v>
      </c>
      <c r="Z982" s="21" t="s">
        <v>1233</v>
      </c>
      <c r="AA982" s="21"/>
      <c r="AB982" s="84" t="s">
        <v>3234</v>
      </c>
      <c r="AC982" s="21" t="s">
        <v>4233</v>
      </c>
      <c r="AE982" s="21">
        <v>979</v>
      </c>
      <c r="AG982" s="21"/>
      <c r="AH982" s="21"/>
      <c r="AI982" s="21"/>
      <c r="AJ982" s="21"/>
      <c r="AK982" s="21">
        <v>989</v>
      </c>
      <c r="AQ982" s="21">
        <v>980</v>
      </c>
      <c r="AR982" s="21" t="s">
        <v>2231</v>
      </c>
      <c r="AT982" s="21" t="s">
        <v>1234</v>
      </c>
      <c r="AU982" s="21" t="s">
        <v>3235</v>
      </c>
      <c r="AW982" s="21" t="s">
        <v>4234</v>
      </c>
    </row>
    <row r="983" spans="5:49" x14ac:dyDescent="0.25">
      <c r="E983">
        <v>980</v>
      </c>
      <c r="F983" s="21" t="s">
        <v>1234</v>
      </c>
      <c r="G983" s="21" t="s">
        <v>5255</v>
      </c>
      <c r="I983" s="21"/>
      <c r="J983" s="21"/>
      <c r="K983" s="21"/>
      <c r="L983" s="21"/>
      <c r="M983" s="21">
        <v>976</v>
      </c>
      <c r="O983" s="21"/>
      <c r="P983" s="21"/>
      <c r="Q983" s="21"/>
      <c r="R983" s="21"/>
      <c r="S983" s="21">
        <v>990</v>
      </c>
      <c r="Y983" s="21" t="s">
        <v>2231</v>
      </c>
      <c r="Z983" s="21" t="s">
        <v>1234</v>
      </c>
      <c r="AA983" s="21"/>
      <c r="AB983" s="84" t="s">
        <v>3235</v>
      </c>
      <c r="AC983" s="21" t="s">
        <v>4234</v>
      </c>
      <c r="AE983" s="21">
        <v>980</v>
      </c>
      <c r="AG983" s="21"/>
      <c r="AH983" s="21"/>
      <c r="AI983" s="21"/>
      <c r="AJ983" s="21"/>
      <c r="AK983" s="21">
        <v>990</v>
      </c>
      <c r="AQ983" s="21">
        <v>981</v>
      </c>
      <c r="AR983" s="21" t="s">
        <v>2232</v>
      </c>
      <c r="AT983" s="21" t="s">
        <v>1235</v>
      </c>
      <c r="AU983" s="21" t="s">
        <v>3236</v>
      </c>
      <c r="AW983" s="21" t="s">
        <v>4235</v>
      </c>
    </row>
    <row r="984" spans="5:49" x14ac:dyDescent="0.25">
      <c r="E984">
        <v>981</v>
      </c>
      <c r="F984" s="21" t="s">
        <v>1235</v>
      </c>
      <c r="G984" s="21" t="s">
        <v>5256</v>
      </c>
      <c r="I984" s="21"/>
      <c r="J984" s="21"/>
      <c r="K984" s="21"/>
      <c r="L984" s="21"/>
      <c r="M984" s="21">
        <v>977</v>
      </c>
      <c r="O984" s="21"/>
      <c r="P984" s="21"/>
      <c r="Q984" s="21"/>
      <c r="R984" s="21"/>
      <c r="S984" s="21">
        <v>991</v>
      </c>
      <c r="Y984" s="21" t="s">
        <v>2232</v>
      </c>
      <c r="Z984" s="21" t="s">
        <v>1235</v>
      </c>
      <c r="AA984" s="21"/>
      <c r="AB984" s="84" t="s">
        <v>3236</v>
      </c>
      <c r="AC984" s="21" t="s">
        <v>4235</v>
      </c>
      <c r="AE984" s="21">
        <v>981</v>
      </c>
      <c r="AG984" s="21"/>
      <c r="AH984" s="21"/>
      <c r="AI984" s="21"/>
      <c r="AJ984" s="21"/>
      <c r="AK984" s="21">
        <v>991</v>
      </c>
      <c r="AQ984" s="21">
        <v>982</v>
      </c>
      <c r="AR984" s="21" t="s">
        <v>2233</v>
      </c>
      <c r="AT984" s="21" t="s">
        <v>1236</v>
      </c>
      <c r="AU984" s="21" t="s">
        <v>3237</v>
      </c>
      <c r="AW984" s="21" t="s">
        <v>4236</v>
      </c>
    </row>
    <row r="985" spans="5:49" x14ac:dyDescent="0.25">
      <c r="E985">
        <v>982</v>
      </c>
      <c r="F985" s="21" t="s">
        <v>1236</v>
      </c>
      <c r="G985" s="21" t="s">
        <v>5257</v>
      </c>
      <c r="I985" s="21"/>
      <c r="J985" s="21"/>
      <c r="K985" s="21"/>
      <c r="L985" s="21"/>
      <c r="M985" s="21">
        <v>978</v>
      </c>
      <c r="O985" s="21"/>
      <c r="P985" s="21"/>
      <c r="Q985" s="21"/>
      <c r="R985" s="21"/>
      <c r="S985" s="21">
        <v>992</v>
      </c>
      <c r="Y985" s="21" t="s">
        <v>2233</v>
      </c>
      <c r="Z985" s="21" t="s">
        <v>1236</v>
      </c>
      <c r="AA985" s="21"/>
      <c r="AB985" s="84" t="s">
        <v>3237</v>
      </c>
      <c r="AC985" s="21" t="s">
        <v>4236</v>
      </c>
      <c r="AE985" s="21">
        <v>982</v>
      </c>
      <c r="AG985" s="21"/>
      <c r="AH985" s="21"/>
      <c r="AI985" s="21"/>
      <c r="AJ985" s="21"/>
      <c r="AK985" s="21">
        <v>992</v>
      </c>
      <c r="AQ985" s="21">
        <v>983</v>
      </c>
      <c r="AR985" s="21" t="s">
        <v>2234</v>
      </c>
      <c r="AT985" s="21" t="s">
        <v>1237</v>
      </c>
      <c r="AU985" s="21" t="s">
        <v>3238</v>
      </c>
      <c r="AW985" s="21" t="s">
        <v>4237</v>
      </c>
    </row>
    <row r="986" spans="5:49" x14ac:dyDescent="0.25">
      <c r="E986">
        <v>983</v>
      </c>
      <c r="F986" s="21" t="s">
        <v>1237</v>
      </c>
      <c r="G986" s="21" t="s">
        <v>5258</v>
      </c>
      <c r="I986" s="21"/>
      <c r="J986" s="21"/>
      <c r="K986" s="21"/>
      <c r="L986" s="21"/>
      <c r="M986" s="21">
        <v>979</v>
      </c>
      <c r="O986" s="21"/>
      <c r="P986" s="21"/>
      <c r="Q986" s="21"/>
      <c r="R986" s="21"/>
      <c r="S986" s="21">
        <v>993</v>
      </c>
      <c r="Y986" s="21" t="s">
        <v>2234</v>
      </c>
      <c r="Z986" s="21" t="s">
        <v>1237</v>
      </c>
      <c r="AA986" s="21"/>
      <c r="AB986" s="84" t="s">
        <v>3238</v>
      </c>
      <c r="AC986" s="21" t="s">
        <v>4237</v>
      </c>
      <c r="AE986" s="21">
        <v>983</v>
      </c>
      <c r="AG986" s="21"/>
      <c r="AH986" s="21"/>
      <c r="AI986" s="21"/>
      <c r="AJ986" s="21"/>
      <c r="AK986" s="21">
        <v>993</v>
      </c>
      <c r="AQ986" s="21">
        <v>984</v>
      </c>
      <c r="AR986" s="21" t="s">
        <v>2235</v>
      </c>
      <c r="AT986" s="21" t="s">
        <v>1238</v>
      </c>
      <c r="AU986" s="21" t="s">
        <v>3239</v>
      </c>
      <c r="AW986" s="21" t="s">
        <v>4238</v>
      </c>
    </row>
    <row r="987" spans="5:49" x14ac:dyDescent="0.25">
      <c r="E987">
        <v>984</v>
      </c>
      <c r="F987" s="21" t="s">
        <v>1238</v>
      </c>
      <c r="G987" s="21" t="s">
        <v>5259</v>
      </c>
      <c r="I987" s="21"/>
      <c r="J987" s="21"/>
      <c r="K987" s="21"/>
      <c r="L987" s="21"/>
      <c r="M987" s="21">
        <v>980</v>
      </c>
      <c r="O987" s="21"/>
      <c r="P987" s="21"/>
      <c r="Q987" s="21"/>
      <c r="R987" s="21"/>
      <c r="S987" s="21">
        <v>994</v>
      </c>
      <c r="Y987" s="21" t="s">
        <v>2235</v>
      </c>
      <c r="Z987" s="21" t="s">
        <v>1238</v>
      </c>
      <c r="AA987" s="21"/>
      <c r="AB987" s="84" t="s">
        <v>3239</v>
      </c>
      <c r="AC987" s="21" t="s">
        <v>4238</v>
      </c>
      <c r="AE987" s="21">
        <v>984</v>
      </c>
      <c r="AG987" s="21"/>
      <c r="AH987" s="21"/>
      <c r="AI987" s="21"/>
      <c r="AJ987" s="21"/>
      <c r="AK987" s="21">
        <v>994</v>
      </c>
      <c r="AQ987" s="21">
        <v>985</v>
      </c>
      <c r="AR987" s="21" t="s">
        <v>2236</v>
      </c>
      <c r="AT987" s="21" t="s">
        <v>1239</v>
      </c>
      <c r="AU987" s="21" t="s">
        <v>3240</v>
      </c>
      <c r="AW987" s="21" t="s">
        <v>4239</v>
      </c>
    </row>
    <row r="988" spans="5:49" x14ac:dyDescent="0.25">
      <c r="E988">
        <v>985</v>
      </c>
      <c r="F988" s="21" t="s">
        <v>1239</v>
      </c>
      <c r="G988" s="21" t="s">
        <v>5260</v>
      </c>
      <c r="I988" s="21"/>
      <c r="J988" s="21"/>
      <c r="K988" s="21"/>
      <c r="L988" s="21"/>
      <c r="M988" s="21">
        <v>981</v>
      </c>
      <c r="O988" s="21"/>
      <c r="P988" s="21"/>
      <c r="Q988" s="21"/>
      <c r="R988" s="21"/>
      <c r="S988" s="21">
        <v>995</v>
      </c>
      <c r="Y988" s="21" t="s">
        <v>2236</v>
      </c>
      <c r="Z988" s="21" t="s">
        <v>1239</v>
      </c>
      <c r="AA988" s="21"/>
      <c r="AB988" s="84" t="s">
        <v>3240</v>
      </c>
      <c r="AC988" s="21" t="s">
        <v>4239</v>
      </c>
      <c r="AE988" s="21">
        <v>985</v>
      </c>
      <c r="AG988" s="21"/>
      <c r="AH988" s="21"/>
      <c r="AI988" s="21"/>
      <c r="AJ988" s="21"/>
      <c r="AK988" s="21">
        <v>995</v>
      </c>
      <c r="AQ988" s="21">
        <v>986</v>
      </c>
      <c r="AR988" s="21" t="s">
        <v>2237</v>
      </c>
      <c r="AT988" s="21" t="s">
        <v>1240</v>
      </c>
      <c r="AU988" s="21" t="s">
        <v>3241</v>
      </c>
      <c r="AW988" s="21" t="s">
        <v>4240</v>
      </c>
    </row>
    <row r="989" spans="5:49" x14ac:dyDescent="0.25">
      <c r="E989">
        <v>986</v>
      </c>
      <c r="F989" s="21" t="s">
        <v>1240</v>
      </c>
      <c r="G989" s="21" t="s">
        <v>5261</v>
      </c>
      <c r="I989" s="21"/>
      <c r="J989" s="21"/>
      <c r="K989" s="21"/>
      <c r="L989" s="21"/>
      <c r="M989" s="21">
        <v>982</v>
      </c>
      <c r="O989" s="21"/>
      <c r="P989" s="21"/>
      <c r="Q989" s="21"/>
      <c r="R989" s="21"/>
      <c r="S989" s="21">
        <v>996</v>
      </c>
      <c r="Y989" s="21" t="s">
        <v>2237</v>
      </c>
      <c r="Z989" s="21" t="s">
        <v>1240</v>
      </c>
      <c r="AA989" s="21"/>
      <c r="AB989" s="84" t="s">
        <v>3241</v>
      </c>
      <c r="AC989" s="21" t="s">
        <v>4240</v>
      </c>
      <c r="AE989" s="21">
        <v>986</v>
      </c>
      <c r="AG989" s="21"/>
      <c r="AH989" s="21"/>
      <c r="AI989" s="21"/>
      <c r="AJ989" s="21"/>
      <c r="AK989" s="21">
        <v>996</v>
      </c>
      <c r="AQ989" s="21">
        <v>987</v>
      </c>
      <c r="AR989" s="21" t="s">
        <v>2238</v>
      </c>
      <c r="AT989" s="21" t="s">
        <v>1241</v>
      </c>
      <c r="AU989" s="21" t="s">
        <v>3242</v>
      </c>
      <c r="AW989" s="21" t="s">
        <v>4241</v>
      </c>
    </row>
    <row r="990" spans="5:49" x14ac:dyDescent="0.25">
      <c r="E990">
        <v>987</v>
      </c>
      <c r="F990" s="21" t="s">
        <v>1241</v>
      </c>
      <c r="G990" s="21" t="s">
        <v>5262</v>
      </c>
      <c r="I990" s="21"/>
      <c r="J990" s="21"/>
      <c r="K990" s="21"/>
      <c r="L990" s="21"/>
      <c r="M990" s="21">
        <v>983</v>
      </c>
      <c r="O990" s="21"/>
      <c r="P990" s="21"/>
      <c r="Q990" s="21"/>
      <c r="R990" s="21"/>
      <c r="S990" s="21">
        <v>997</v>
      </c>
      <c r="Y990" s="21" t="s">
        <v>2238</v>
      </c>
      <c r="Z990" s="21" t="s">
        <v>1241</v>
      </c>
      <c r="AA990" s="21"/>
      <c r="AB990" s="84" t="s">
        <v>3242</v>
      </c>
      <c r="AC990" s="21" t="s">
        <v>4241</v>
      </c>
      <c r="AE990" s="21">
        <v>987</v>
      </c>
      <c r="AG990" s="21"/>
      <c r="AH990" s="21"/>
      <c r="AI990" s="21"/>
      <c r="AJ990" s="21"/>
      <c r="AK990" s="21">
        <v>997</v>
      </c>
      <c r="AQ990" s="21">
        <v>988</v>
      </c>
      <c r="AR990" s="21" t="s">
        <v>2239</v>
      </c>
      <c r="AT990" s="21" t="s">
        <v>1242</v>
      </c>
      <c r="AU990" s="21" t="s">
        <v>3243</v>
      </c>
      <c r="AW990" s="21" t="s">
        <v>4242</v>
      </c>
    </row>
    <row r="991" spans="5:49" x14ac:dyDescent="0.25">
      <c r="E991">
        <v>988</v>
      </c>
      <c r="F991" s="21" t="s">
        <v>1242</v>
      </c>
      <c r="G991" s="21" t="s">
        <v>5263</v>
      </c>
      <c r="I991" s="21"/>
      <c r="J991" s="21"/>
      <c r="K991" s="21"/>
      <c r="L991" s="21"/>
      <c r="M991" s="21">
        <v>984</v>
      </c>
      <c r="O991" s="21"/>
      <c r="P991" s="21"/>
      <c r="Q991" s="21"/>
      <c r="R991" s="21"/>
      <c r="S991" s="21">
        <v>998</v>
      </c>
      <c r="Y991" s="21" t="s">
        <v>2239</v>
      </c>
      <c r="Z991" s="21" t="s">
        <v>1242</v>
      </c>
      <c r="AA991" s="21"/>
      <c r="AB991" s="84" t="s">
        <v>3243</v>
      </c>
      <c r="AC991" s="21" t="s">
        <v>4242</v>
      </c>
      <c r="AE991" s="21">
        <v>988</v>
      </c>
      <c r="AG991" s="21"/>
      <c r="AH991" s="21"/>
      <c r="AI991" s="21"/>
      <c r="AJ991" s="21"/>
      <c r="AK991" s="21">
        <v>998</v>
      </c>
      <c r="AQ991" s="21">
        <v>989</v>
      </c>
      <c r="AR991" s="21" t="s">
        <v>2240</v>
      </c>
      <c r="AT991" s="21" t="s">
        <v>1243</v>
      </c>
      <c r="AU991" s="21" t="s">
        <v>3244</v>
      </c>
      <c r="AW991" s="21" t="s">
        <v>4243</v>
      </c>
    </row>
    <row r="992" spans="5:49" x14ac:dyDescent="0.25">
      <c r="E992">
        <v>989</v>
      </c>
      <c r="F992" s="21" t="s">
        <v>1243</v>
      </c>
      <c r="G992" s="21" t="s">
        <v>5264</v>
      </c>
      <c r="I992" s="21"/>
      <c r="J992" s="21"/>
      <c r="K992" s="21"/>
      <c r="L992" s="21"/>
      <c r="M992" s="21">
        <v>985</v>
      </c>
      <c r="O992" s="21"/>
      <c r="P992" s="21"/>
      <c r="Q992" s="21"/>
      <c r="R992" s="21"/>
      <c r="S992" s="21">
        <v>999</v>
      </c>
      <c r="Y992" s="21" t="s">
        <v>2240</v>
      </c>
      <c r="Z992" s="21" t="s">
        <v>1243</v>
      </c>
      <c r="AA992" s="21"/>
      <c r="AB992" s="84" t="s">
        <v>3244</v>
      </c>
      <c r="AC992" s="21" t="s">
        <v>4243</v>
      </c>
      <c r="AE992" s="21">
        <v>989</v>
      </c>
      <c r="AG992" s="21"/>
      <c r="AH992" s="21"/>
      <c r="AI992" s="21"/>
      <c r="AJ992" s="21"/>
      <c r="AK992" s="21">
        <v>999</v>
      </c>
      <c r="AQ992" s="21">
        <v>990</v>
      </c>
      <c r="AR992" s="21" t="s">
        <v>2241</v>
      </c>
      <c r="AT992" s="21" t="s">
        <v>1244</v>
      </c>
      <c r="AU992" s="21" t="s">
        <v>3245</v>
      </c>
      <c r="AW992" s="21" t="s">
        <v>4244</v>
      </c>
    </row>
    <row r="993" spans="5:49" x14ac:dyDescent="0.25">
      <c r="E993">
        <v>990</v>
      </c>
      <c r="F993" s="21" t="s">
        <v>1244</v>
      </c>
      <c r="G993" s="21" t="s">
        <v>5265</v>
      </c>
      <c r="I993" s="21"/>
      <c r="J993" s="21"/>
      <c r="K993" s="21"/>
      <c r="L993" s="21"/>
      <c r="M993" s="21">
        <v>986</v>
      </c>
      <c r="Y993" s="21" t="s">
        <v>2241</v>
      </c>
      <c r="Z993" s="21" t="s">
        <v>1244</v>
      </c>
      <c r="AA993" s="21"/>
      <c r="AB993" s="84" t="s">
        <v>3245</v>
      </c>
      <c r="AC993" s="21" t="s">
        <v>4244</v>
      </c>
      <c r="AE993" s="21">
        <v>990</v>
      </c>
      <c r="AQ993" s="21">
        <v>991</v>
      </c>
      <c r="AR993" s="21" t="s">
        <v>2242</v>
      </c>
      <c r="AT993" s="21" t="s">
        <v>1245</v>
      </c>
      <c r="AU993" s="21" t="s">
        <v>3246</v>
      </c>
      <c r="AW993" s="21" t="s">
        <v>4245</v>
      </c>
    </row>
    <row r="994" spans="5:49" x14ac:dyDescent="0.25">
      <c r="E994">
        <v>991</v>
      </c>
      <c r="F994" s="21" t="s">
        <v>1245</v>
      </c>
      <c r="G994" s="21" t="s">
        <v>5266</v>
      </c>
      <c r="I994" s="21"/>
      <c r="J994" s="21"/>
      <c r="K994" s="21"/>
      <c r="L994" s="21"/>
      <c r="M994" s="21">
        <v>987</v>
      </c>
      <c r="Y994" s="21" t="s">
        <v>2242</v>
      </c>
      <c r="Z994" s="21" t="s">
        <v>1245</v>
      </c>
      <c r="AA994" s="21"/>
      <c r="AB994" s="84" t="s">
        <v>3246</v>
      </c>
      <c r="AC994" s="21" t="s">
        <v>4245</v>
      </c>
      <c r="AE994" s="21">
        <v>991</v>
      </c>
      <c r="AQ994" s="21">
        <v>992</v>
      </c>
      <c r="AR994" s="21" t="s">
        <v>2243</v>
      </c>
      <c r="AT994" s="21" t="s">
        <v>1246</v>
      </c>
      <c r="AU994" s="21" t="s">
        <v>3247</v>
      </c>
      <c r="AW994" s="21" t="s">
        <v>4246</v>
      </c>
    </row>
    <row r="995" spans="5:49" x14ac:dyDescent="0.25">
      <c r="E995">
        <v>992</v>
      </c>
      <c r="F995" s="21" t="s">
        <v>1246</v>
      </c>
      <c r="G995" s="21" t="s">
        <v>5267</v>
      </c>
      <c r="I995" s="21"/>
      <c r="J995" s="21"/>
      <c r="K995" s="21"/>
      <c r="L995" s="21"/>
      <c r="M995" s="21">
        <v>988</v>
      </c>
      <c r="Y995" s="21" t="s">
        <v>2243</v>
      </c>
      <c r="Z995" s="21" t="s">
        <v>1246</v>
      </c>
      <c r="AA995" s="21"/>
      <c r="AB995" s="84" t="s">
        <v>3247</v>
      </c>
      <c r="AC995" s="21" t="s">
        <v>4246</v>
      </c>
      <c r="AE995" s="21">
        <v>992</v>
      </c>
      <c r="AQ995" s="21">
        <v>993</v>
      </c>
      <c r="AR995" s="21" t="s">
        <v>2244</v>
      </c>
      <c r="AT995" s="21" t="s">
        <v>1247</v>
      </c>
      <c r="AU995" s="21" t="s">
        <v>3248</v>
      </c>
      <c r="AW995" s="21" t="s">
        <v>4247</v>
      </c>
    </row>
    <row r="996" spans="5:49" x14ac:dyDescent="0.25">
      <c r="E996">
        <v>993</v>
      </c>
      <c r="F996" s="21" t="s">
        <v>1247</v>
      </c>
      <c r="G996" s="21" t="s">
        <v>5268</v>
      </c>
      <c r="I996" s="21"/>
      <c r="J996" s="21"/>
      <c r="K996" s="21"/>
      <c r="L996" s="21"/>
      <c r="M996" s="21">
        <v>989</v>
      </c>
      <c r="Y996" s="21" t="s">
        <v>2244</v>
      </c>
      <c r="Z996" s="21" t="s">
        <v>1247</v>
      </c>
      <c r="AA996" s="21"/>
      <c r="AB996" s="84" t="s">
        <v>3248</v>
      </c>
      <c r="AC996" s="21" t="s">
        <v>4247</v>
      </c>
      <c r="AE996" s="21">
        <v>993</v>
      </c>
      <c r="AQ996" s="21">
        <v>994</v>
      </c>
      <c r="AR996" s="21" t="s">
        <v>2245</v>
      </c>
      <c r="AT996" s="21" t="s">
        <v>1248</v>
      </c>
      <c r="AU996" s="21" t="s">
        <v>3249</v>
      </c>
      <c r="AW996" s="21" t="s">
        <v>4248</v>
      </c>
    </row>
    <row r="997" spans="5:49" x14ac:dyDescent="0.25">
      <c r="E997">
        <v>994</v>
      </c>
      <c r="F997" s="21" t="s">
        <v>1248</v>
      </c>
      <c r="G997" s="21" t="s">
        <v>5269</v>
      </c>
      <c r="I997" s="21"/>
      <c r="J997" s="21"/>
      <c r="K997" s="21"/>
      <c r="L997" s="21"/>
      <c r="M997" s="21">
        <v>990</v>
      </c>
      <c r="Y997" s="21" t="s">
        <v>2245</v>
      </c>
      <c r="Z997" s="21" t="s">
        <v>1248</v>
      </c>
      <c r="AA997" s="21"/>
      <c r="AB997" s="84" t="s">
        <v>3249</v>
      </c>
      <c r="AC997" s="21" t="s">
        <v>4248</v>
      </c>
      <c r="AE997" s="21">
        <v>994</v>
      </c>
      <c r="AQ997" s="21">
        <v>995</v>
      </c>
      <c r="AR997" s="21" t="s">
        <v>2246</v>
      </c>
      <c r="AT997" s="21" t="s">
        <v>1249</v>
      </c>
      <c r="AU997" s="21" t="s">
        <v>3250</v>
      </c>
      <c r="AW997" s="21" t="s">
        <v>4249</v>
      </c>
    </row>
    <row r="998" spans="5:49" x14ac:dyDescent="0.25">
      <c r="E998">
        <v>995</v>
      </c>
      <c r="F998" s="21" t="s">
        <v>1249</v>
      </c>
      <c r="G998" s="21" t="s">
        <v>5270</v>
      </c>
      <c r="I998" s="21"/>
      <c r="J998" s="21"/>
      <c r="K998" s="21"/>
      <c r="L998" s="21"/>
      <c r="M998" s="21">
        <v>991</v>
      </c>
      <c r="Y998" s="21" t="s">
        <v>2246</v>
      </c>
      <c r="Z998" s="21" t="s">
        <v>1249</v>
      </c>
      <c r="AA998" s="21"/>
      <c r="AB998" s="84" t="s">
        <v>3250</v>
      </c>
      <c r="AC998" s="21" t="s">
        <v>4249</v>
      </c>
      <c r="AE998" s="21">
        <v>995</v>
      </c>
      <c r="AQ998" s="21">
        <v>996</v>
      </c>
      <c r="AR998" s="21" t="s">
        <v>2247</v>
      </c>
      <c r="AT998" s="21" t="s">
        <v>1250</v>
      </c>
      <c r="AU998" s="21" t="s">
        <v>3251</v>
      </c>
      <c r="AW998" s="21" t="s">
        <v>4250</v>
      </c>
    </row>
    <row r="999" spans="5:49" x14ac:dyDescent="0.25">
      <c r="E999">
        <v>996</v>
      </c>
      <c r="F999" s="21" t="s">
        <v>1250</v>
      </c>
      <c r="G999" s="21" t="s">
        <v>5271</v>
      </c>
      <c r="I999" s="21"/>
      <c r="J999" s="21"/>
      <c r="K999" s="21"/>
      <c r="L999" s="21"/>
      <c r="M999" s="21">
        <v>992</v>
      </c>
      <c r="Y999" s="21" t="s">
        <v>2247</v>
      </c>
      <c r="Z999" s="21" t="s">
        <v>1250</v>
      </c>
      <c r="AA999" s="21"/>
      <c r="AB999" s="84" t="s">
        <v>3251</v>
      </c>
      <c r="AC999" s="21" t="s">
        <v>4250</v>
      </c>
      <c r="AE999" s="21">
        <v>996</v>
      </c>
      <c r="AQ999" s="21">
        <v>997</v>
      </c>
      <c r="AR999" s="21" t="s">
        <v>2248</v>
      </c>
      <c r="AT999" s="21" t="s">
        <v>1251</v>
      </c>
      <c r="AU999" s="21" t="s">
        <v>3252</v>
      </c>
      <c r="AW999" s="21" t="s">
        <v>4251</v>
      </c>
    </row>
    <row r="1000" spans="5:49" x14ac:dyDescent="0.25">
      <c r="E1000">
        <v>997</v>
      </c>
      <c r="F1000" s="21" t="s">
        <v>1251</v>
      </c>
      <c r="G1000" s="21" t="s">
        <v>5272</v>
      </c>
      <c r="I1000" s="21"/>
      <c r="J1000" s="21"/>
      <c r="K1000" s="21"/>
      <c r="L1000" s="21"/>
      <c r="M1000" s="21">
        <v>993</v>
      </c>
      <c r="Y1000" s="21" t="s">
        <v>2248</v>
      </c>
      <c r="Z1000" s="21" t="s">
        <v>1251</v>
      </c>
      <c r="AA1000" s="21"/>
      <c r="AB1000" s="84" t="s">
        <v>3252</v>
      </c>
      <c r="AC1000" s="21" t="s">
        <v>4251</v>
      </c>
      <c r="AE1000" s="21">
        <v>997</v>
      </c>
      <c r="AQ1000" s="21">
        <v>998</v>
      </c>
      <c r="AR1000" s="21" t="s">
        <v>2249</v>
      </c>
      <c r="AT1000" s="21" t="s">
        <v>1252</v>
      </c>
      <c r="AU1000" s="21" t="s">
        <v>3253</v>
      </c>
      <c r="AW1000" s="21" t="s">
        <v>4252</v>
      </c>
    </row>
    <row r="1001" spans="5:49" x14ac:dyDescent="0.25">
      <c r="E1001">
        <v>998</v>
      </c>
      <c r="F1001" s="21" t="s">
        <v>1252</v>
      </c>
      <c r="G1001" s="21" t="s">
        <v>5273</v>
      </c>
      <c r="I1001" s="21"/>
      <c r="J1001" s="21"/>
      <c r="K1001" s="21"/>
      <c r="L1001" s="21"/>
      <c r="M1001" s="21">
        <v>994</v>
      </c>
      <c r="Y1001" s="21" t="s">
        <v>2249</v>
      </c>
      <c r="Z1001" s="21" t="s">
        <v>1252</v>
      </c>
      <c r="AA1001" s="21"/>
      <c r="AB1001" s="84" t="s">
        <v>3253</v>
      </c>
      <c r="AC1001" s="21" t="s">
        <v>4252</v>
      </c>
      <c r="AE1001" s="21">
        <v>998</v>
      </c>
      <c r="AQ1001" s="21">
        <v>999</v>
      </c>
      <c r="AR1001" s="21" t="s">
        <v>2250</v>
      </c>
      <c r="AT1001" s="21" t="s">
        <v>1253</v>
      </c>
      <c r="AU1001" s="21" t="s">
        <v>3254</v>
      </c>
      <c r="AW1001" s="21" t="s">
        <v>4253</v>
      </c>
    </row>
    <row r="1002" spans="5:49" x14ac:dyDescent="0.25">
      <c r="E1002">
        <v>999</v>
      </c>
      <c r="F1002" s="21" t="s">
        <v>1253</v>
      </c>
      <c r="G1002" s="21" t="s">
        <v>5274</v>
      </c>
      <c r="I1002" s="21"/>
      <c r="J1002" s="21"/>
      <c r="K1002" s="21"/>
      <c r="L1002" s="21"/>
      <c r="M1002" s="21">
        <v>995</v>
      </c>
      <c r="Y1002" s="21" t="s">
        <v>2250</v>
      </c>
      <c r="Z1002" s="21" t="s">
        <v>1253</v>
      </c>
      <c r="AA1002" s="21"/>
      <c r="AB1002" s="84" t="s">
        <v>3254</v>
      </c>
      <c r="AC1002" s="21" t="s">
        <v>4253</v>
      </c>
      <c r="AE1002" s="21">
        <v>999</v>
      </c>
    </row>
    <row r="1003" spans="5:49" x14ac:dyDescent="0.25">
      <c r="I1003" s="21"/>
      <c r="J1003" s="21"/>
      <c r="K1003" s="21"/>
      <c r="L1003" s="21"/>
      <c r="M1003" s="21">
        <v>996</v>
      </c>
    </row>
    <row r="1004" spans="5:49" x14ac:dyDescent="0.25">
      <c r="I1004" s="21"/>
      <c r="J1004" s="21"/>
      <c r="K1004" s="21"/>
      <c r="L1004" s="21"/>
      <c r="M1004" s="21">
        <v>997</v>
      </c>
    </row>
    <row r="1005" spans="5:49" x14ac:dyDescent="0.25">
      <c r="I1005" s="21"/>
      <c r="J1005" s="21"/>
      <c r="K1005" s="21"/>
      <c r="L1005" s="21"/>
      <c r="M1005" s="21">
        <v>998</v>
      </c>
    </row>
    <row r="1006" spans="5:49" x14ac:dyDescent="0.25">
      <c r="I1006" s="21"/>
      <c r="J1006" s="21"/>
      <c r="K1006" s="21"/>
      <c r="L1006" s="21"/>
      <c r="M1006" s="21">
        <v>999</v>
      </c>
    </row>
  </sheetData>
  <dataValidations count="1">
    <dataValidation type="list" allowBlank="1" showInputMessage="1" showErrorMessage="1" sqref="V8" xr:uid="{00000000-0002-0000-0F00-000000000000}">
      <formula1>$B$182:$B$186</formula1>
    </dataValidation>
  </dataValidations>
  <pageMargins left="0.7" right="0.7" top="0.78740157499999996" bottom="0.78740157499999996" header="0.3" footer="0.3"/>
  <pageSetup paperSize="9" orientation="landscape" r:id="rId1"/>
  <headerFooter>
    <oddHeader>&amp;C&amp;"Calibri"&amp;11&amp;K000000Internal&amp;1#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D9"/>
  <sheetViews>
    <sheetView showGridLines="0" workbookViewId="0"/>
  </sheetViews>
  <sheetFormatPr baseColWidth="10" defaultRowHeight="15" x14ac:dyDescent="0.25"/>
  <cols>
    <col min="1" max="1" width="21.42578125" customWidth="1"/>
    <col min="2" max="2" width="10.7109375" bestFit="1" customWidth="1"/>
    <col min="3" max="3" width="68.28515625" bestFit="1" customWidth="1"/>
    <col min="4" max="4" width="27.5703125" bestFit="1" customWidth="1"/>
  </cols>
  <sheetData>
    <row r="2" spans="2:4" x14ac:dyDescent="0.25">
      <c r="B2" s="75" t="s">
        <v>165</v>
      </c>
      <c r="C2" s="83" t="s">
        <v>166</v>
      </c>
      <c r="D2" s="83" t="s">
        <v>5469</v>
      </c>
    </row>
    <row r="3" spans="2:4" x14ac:dyDescent="0.25">
      <c r="B3" s="21" t="s">
        <v>167</v>
      </c>
      <c r="C3" s="73" t="s">
        <v>168</v>
      </c>
      <c r="D3" s="173" t="s">
        <v>5434</v>
      </c>
    </row>
    <row r="4" spans="2:4" x14ac:dyDescent="0.25">
      <c r="B4" s="21" t="s">
        <v>169</v>
      </c>
      <c r="C4" s="73" t="s">
        <v>170</v>
      </c>
      <c r="D4" s="173" t="s">
        <v>5434</v>
      </c>
    </row>
    <row r="5" spans="2:4" x14ac:dyDescent="0.25">
      <c r="B5" s="21" t="s">
        <v>171</v>
      </c>
      <c r="C5" s="73" t="s">
        <v>172</v>
      </c>
      <c r="D5" s="173" t="s">
        <v>5434</v>
      </c>
    </row>
    <row r="6" spans="2:4" x14ac:dyDescent="0.25">
      <c r="B6" s="21" t="s">
        <v>173</v>
      </c>
      <c r="C6" s="73" t="s">
        <v>174</v>
      </c>
      <c r="D6" s="173" t="s">
        <v>5434</v>
      </c>
    </row>
    <row r="7" spans="2:4" x14ac:dyDescent="0.25">
      <c r="B7" s="21" t="s">
        <v>175</v>
      </c>
      <c r="C7" s="73" t="s">
        <v>176</v>
      </c>
      <c r="D7" s="173" t="s">
        <v>5434</v>
      </c>
    </row>
    <row r="8" spans="2:4" x14ac:dyDescent="0.25">
      <c r="B8" s="21" t="s">
        <v>5490</v>
      </c>
      <c r="C8" s="73" t="s">
        <v>5496</v>
      </c>
      <c r="D8" s="173" t="s">
        <v>5434</v>
      </c>
    </row>
    <row r="9" spans="2:4" x14ac:dyDescent="0.25">
      <c r="C9" t="s">
        <v>5501</v>
      </c>
      <c r="D9" s="173" t="s">
        <v>5434</v>
      </c>
    </row>
  </sheetData>
  <hyperlinks>
    <hyperlink ref="C8" location="'Android MFP'!I4" display="Metis-C2 abcde MP C3004_3504_4504_5504_6004" xr:uid="{00000000-0004-0000-0100-000000000000}"/>
    <hyperlink ref="C7" location="GWCTRL_Prt!U4" display="Gimlet-P1 ac SP 4510DN" xr:uid="{00000000-0004-0000-0100-000001000000}"/>
    <hyperlink ref="C3" location="' GWCTRL_MFP'!R4" display="Stella-C5 MP301SP_301SPF" xr:uid="{00000000-0004-0000-0100-000002000000}"/>
    <hyperlink ref="C5" location="GWCTRL_Prt!I4" display="Zeus-P2 SPC440DN" xr:uid="{00000000-0004-0000-0100-000003000000}"/>
    <hyperlink ref="C4" location="GWCTRL_Prt!F1" display="Alex-P2 SP8300DN" xr:uid="{00000000-0004-0000-0100-000004000000}"/>
    <hyperlink ref="C6" location="Android!C4" display="Griffin-C2 MPC306ZSP_306ZSPF_406ZSPF" xr:uid="{00000000-0004-0000-0100-000005000000}"/>
  </hyperlinks>
  <pageMargins left="0.7" right="0.7" top="0.78740157499999996" bottom="0.78740157499999996" header="0.3" footer="0.3"/>
  <pageSetup paperSize="9" orientation="portrait" r:id="rId1"/>
  <headerFooter>
    <oddHeader>&amp;C&amp;"Calibri"&amp;11&amp;K000000Internal&amp;1#</oddHead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Werte!$BO$4:$BO$5</xm:f>
          </x14:formula1>
          <xm:sqref>D3:D8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1018"/>
  <sheetViews>
    <sheetView showGridLines="0" topLeftCell="A46" zoomScale="75" zoomScaleNormal="75" workbookViewId="0">
      <selection activeCell="G55" sqref="G55"/>
    </sheetView>
  </sheetViews>
  <sheetFormatPr baseColWidth="10" defaultRowHeight="15" x14ac:dyDescent="0.25"/>
  <cols>
    <col min="2" max="2" width="83.7109375" customWidth="1"/>
    <col min="3" max="3" width="3.85546875" hidden="1" customWidth="1"/>
    <col min="4" max="4" width="20.28515625" style="20" hidden="1" customWidth="1"/>
    <col min="5" max="5" width="2.28515625" hidden="1" customWidth="1"/>
    <col min="6" max="6" width="28.7109375" hidden="1" customWidth="1"/>
    <col min="7" max="7" width="57.42578125" style="185" bestFit="1" customWidth="1"/>
    <col min="8" max="8" width="57.42578125" style="225" bestFit="1" customWidth="1"/>
    <col min="9" max="9" width="57.42578125" style="218" bestFit="1" customWidth="1"/>
    <col min="10" max="10" width="3" hidden="1" customWidth="1"/>
    <col min="11" max="11" width="28.28515625" hidden="1" customWidth="1"/>
    <col min="12" max="12" width="5" style="177" hidden="1" customWidth="1"/>
    <col min="13" max="13" width="28.28515625" style="177" hidden="1" customWidth="1"/>
    <col min="14" max="14" width="8.42578125" customWidth="1"/>
    <col min="15" max="15" width="36" bestFit="1" customWidth="1"/>
    <col min="26" max="28" width="11.42578125" hidden="1" customWidth="1"/>
  </cols>
  <sheetData>
    <row r="1" spans="1:14" ht="20.25" x14ac:dyDescent="0.25">
      <c r="A1" s="74"/>
      <c r="B1" s="1"/>
      <c r="D1" s="2"/>
    </row>
    <row r="2" spans="1:14" ht="33.75" x14ac:dyDescent="0.5">
      <c r="B2" s="282" t="str">
        <f>Auswahl!$I$3&amp;" - HEN1621 - "&amp;TEXT('Change Log History'!B22,"TT.MM.JJJJ")&amp;" - "&amp;"V"&amp;'Change Log History'!A22</f>
        <v>Henkel - HEN1621 - 26.05.2023 - V5.2</v>
      </c>
      <c r="C2" s="282"/>
      <c r="D2" s="282"/>
      <c r="E2" s="282"/>
      <c r="F2" s="282"/>
      <c r="G2" s="282"/>
      <c r="H2" s="282"/>
      <c r="I2" s="282"/>
      <c r="J2" s="282"/>
      <c r="K2" s="282"/>
      <c r="L2" s="282"/>
      <c r="M2" s="282"/>
      <c r="N2" s="282"/>
    </row>
    <row r="3" spans="1:14" ht="33.75" x14ac:dyDescent="0.25">
      <c r="A3" s="3"/>
      <c r="B3" s="4"/>
      <c r="D3" s="2"/>
    </row>
    <row r="4" spans="1:14" ht="18" x14ac:dyDescent="0.25">
      <c r="A4" s="5"/>
      <c r="B4" s="281" t="s">
        <v>5503</v>
      </c>
      <c r="D4" s="2"/>
      <c r="G4" s="28" t="s">
        <v>5680</v>
      </c>
      <c r="H4" s="28" t="s">
        <v>5670</v>
      </c>
      <c r="I4" s="28" t="s">
        <v>5684</v>
      </c>
      <c r="J4" s="21"/>
      <c r="K4" s="21"/>
      <c r="N4" s="28"/>
    </row>
    <row r="5" spans="1:14" ht="18" customHeight="1" x14ac:dyDescent="0.25">
      <c r="A5" s="237"/>
      <c r="B5" s="281"/>
      <c r="D5" s="2"/>
      <c r="G5" s="28"/>
      <c r="H5" s="28"/>
      <c r="I5" s="28"/>
      <c r="J5" s="21"/>
      <c r="K5" s="21"/>
      <c r="N5" s="28"/>
    </row>
    <row r="6" spans="1:14" ht="25.5" customHeight="1" x14ac:dyDescent="0.25">
      <c r="A6" s="42"/>
      <c r="B6" s="30" t="s">
        <v>5504</v>
      </c>
      <c r="C6" s="31"/>
      <c r="D6" s="31" t="s">
        <v>0</v>
      </c>
      <c r="E6" s="31"/>
      <c r="F6" s="31" t="s">
        <v>0</v>
      </c>
      <c r="G6" s="31"/>
      <c r="H6" s="31"/>
      <c r="I6" s="31"/>
      <c r="J6" s="31"/>
      <c r="K6" s="31" t="s">
        <v>0</v>
      </c>
      <c r="L6" s="31"/>
      <c r="M6" s="31" t="s">
        <v>0</v>
      </c>
      <c r="N6" s="31"/>
    </row>
    <row r="7" spans="1:14" s="232" customFormat="1" ht="15.75" x14ac:dyDescent="0.25">
      <c r="A7" s="35"/>
      <c r="B7" s="242"/>
      <c r="C7" s="243"/>
      <c r="D7" s="244"/>
      <c r="E7" s="242"/>
      <c r="F7" s="242"/>
      <c r="G7" s="242"/>
      <c r="H7" s="242"/>
      <c r="I7" s="242"/>
      <c r="J7" s="242"/>
      <c r="K7" s="242"/>
      <c r="L7" s="242"/>
      <c r="M7" s="242"/>
      <c r="N7" s="245"/>
    </row>
    <row r="8" spans="1:14" ht="25.5" customHeight="1" x14ac:dyDescent="0.25">
      <c r="A8" s="6"/>
      <c r="B8" s="33" t="s">
        <v>5705</v>
      </c>
      <c r="D8" s="2"/>
      <c r="E8" s="21"/>
      <c r="F8" s="24"/>
      <c r="G8" s="34"/>
      <c r="H8" s="34"/>
      <c r="I8" s="34"/>
      <c r="J8" s="21"/>
      <c r="K8" s="24"/>
      <c r="M8" s="24"/>
      <c r="N8" s="34"/>
    </row>
    <row r="9" spans="1:14" ht="25.5" customHeight="1" x14ac:dyDescent="0.25">
      <c r="A9" s="8"/>
      <c r="B9" s="36" t="s">
        <v>5706</v>
      </c>
      <c r="C9" s="38" t="s">
        <v>5508</v>
      </c>
      <c r="D9" s="2" t="s">
        <v>1</v>
      </c>
      <c r="E9" s="38" t="e">
        <v>#REF!</v>
      </c>
      <c r="F9" s="24" t="s">
        <v>116</v>
      </c>
      <c r="G9" s="37" t="s">
        <v>5514</v>
      </c>
      <c r="H9" s="37" t="s">
        <v>5507</v>
      </c>
      <c r="I9" s="37" t="s">
        <v>5507</v>
      </c>
      <c r="J9" s="38" t="s">
        <v>32</v>
      </c>
      <c r="K9" s="24" t="s">
        <v>5507</v>
      </c>
      <c r="L9" s="38" t="e">
        <f>IF(#REF!&lt;&gt;M9,"","X")</f>
        <v>#REF!</v>
      </c>
      <c r="M9" s="24" t="s">
        <v>116</v>
      </c>
      <c r="N9" s="126" t="s">
        <v>5401</v>
      </c>
    </row>
    <row r="10" spans="1:14" s="232" customFormat="1" ht="15.75" x14ac:dyDescent="0.25">
      <c r="A10" s="35"/>
      <c r="B10" s="242"/>
      <c r="C10" s="243"/>
      <c r="D10" s="244"/>
      <c r="E10" s="242"/>
      <c r="F10" s="242"/>
      <c r="G10" s="242"/>
      <c r="H10" s="242"/>
      <c r="I10" s="242"/>
      <c r="J10" s="242"/>
      <c r="K10" s="242"/>
      <c r="L10" s="242"/>
      <c r="M10" s="242"/>
      <c r="N10" s="245"/>
    </row>
    <row r="11" spans="1:14" ht="25.5" customHeight="1" x14ac:dyDescent="0.25">
      <c r="A11" s="6"/>
      <c r="B11" s="33" t="s">
        <v>5707</v>
      </c>
      <c r="C11" s="38" t="e">
        <f>IF(#REF!&lt;&gt;D11,"X","")</f>
        <v>#REF!</v>
      </c>
      <c r="D11" s="11"/>
      <c r="E11" s="38" t="e">
        <f>IF(#REF!&lt;&gt;F11,"","X")</f>
        <v>#REF!</v>
      </c>
      <c r="F11" s="39"/>
      <c r="G11" s="34"/>
      <c r="H11" s="34"/>
      <c r="I11" s="34"/>
      <c r="J11" s="38" t="e">
        <f>IF(#REF!&lt;&gt;K11,"","X")</f>
        <v>#REF!</v>
      </c>
      <c r="K11" s="39"/>
      <c r="L11" s="38"/>
      <c r="M11" s="39"/>
      <c r="N11" s="34"/>
    </row>
    <row r="12" spans="1:14" ht="25.5" customHeight="1" x14ac:dyDescent="0.25">
      <c r="A12" s="8"/>
      <c r="B12" s="36" t="s">
        <v>5509</v>
      </c>
      <c r="C12" s="38" t="e">
        <f>IF(#REF!&lt;&gt;D12,"","X")</f>
        <v>#REF!</v>
      </c>
      <c r="D12" s="12" t="s">
        <v>2</v>
      </c>
      <c r="E12" s="38" t="e">
        <f>IF(#REF!&lt;&gt;F12,"","X")</f>
        <v>#REF!</v>
      </c>
      <c r="F12" s="40" t="s">
        <v>2</v>
      </c>
      <c r="G12" s="37" t="s">
        <v>5513</v>
      </c>
      <c r="H12" s="37" t="s">
        <v>5513</v>
      </c>
      <c r="I12" s="37" t="s">
        <v>5513</v>
      </c>
      <c r="J12" s="38" t="e">
        <f>IF(#REF!&lt;&gt;K12,"","X")</f>
        <v>#REF!</v>
      </c>
      <c r="K12" s="40" t="s">
        <v>2</v>
      </c>
      <c r="L12" s="38" t="e">
        <f>IF(#REF!&lt;&gt;M12,"","X")</f>
        <v>#REF!</v>
      </c>
      <c r="M12" s="40" t="s">
        <v>2</v>
      </c>
      <c r="N12" s="126" t="s">
        <v>5401</v>
      </c>
    </row>
    <row r="13" spans="1:14" ht="25.5" customHeight="1" x14ac:dyDescent="0.25">
      <c r="A13" s="239"/>
      <c r="B13" s="36" t="s">
        <v>5510</v>
      </c>
      <c r="C13" s="38" t="e">
        <f>IF(#REF!&lt;&gt;D13,"","X")</f>
        <v>#REF!</v>
      </c>
      <c r="D13" s="11" t="s">
        <v>4</v>
      </c>
      <c r="E13" s="38" t="e">
        <f>IF(#REF!&lt;&gt;F13,"","X")</f>
        <v>#REF!</v>
      </c>
      <c r="F13" s="39" t="s">
        <v>4</v>
      </c>
      <c r="G13" s="37" t="s">
        <v>55</v>
      </c>
      <c r="H13" s="37" t="s">
        <v>55</v>
      </c>
      <c r="I13" s="37" t="s">
        <v>55</v>
      </c>
      <c r="J13" s="38" t="e">
        <f>IF(#REF!&lt;&gt;K13,"","X")</f>
        <v>#REF!</v>
      </c>
      <c r="K13" s="39" t="s">
        <v>4</v>
      </c>
      <c r="L13" s="38" t="e">
        <f>IF(#REF!&lt;&gt;M13,"","X")</f>
        <v>#REF!</v>
      </c>
      <c r="M13" s="39" t="s">
        <v>4</v>
      </c>
      <c r="N13" s="126" t="s">
        <v>5401</v>
      </c>
    </row>
    <row r="14" spans="1:14" s="185" customFormat="1" ht="25.5" customHeight="1" x14ac:dyDescent="0.25">
      <c r="A14" s="35"/>
      <c r="B14" s="36" t="s">
        <v>5511</v>
      </c>
      <c r="C14" s="38"/>
      <c r="D14" s="39"/>
      <c r="E14" s="38"/>
      <c r="F14" s="39"/>
      <c r="G14" s="37" t="s">
        <v>5512</v>
      </c>
      <c r="H14" s="37" t="s">
        <v>5512</v>
      </c>
      <c r="I14" s="37" t="s">
        <v>5512</v>
      </c>
      <c r="J14" s="38"/>
      <c r="K14" s="39"/>
      <c r="L14" s="38"/>
      <c r="M14" s="39"/>
      <c r="N14" s="126" t="s">
        <v>5401</v>
      </c>
    </row>
    <row r="15" spans="1:14" s="232" customFormat="1" ht="15.75" x14ac:dyDescent="0.25">
      <c r="A15" s="35"/>
      <c r="B15" s="242"/>
      <c r="C15" s="243"/>
      <c r="D15" s="244"/>
      <c r="E15" s="242"/>
      <c r="F15" s="242"/>
      <c r="G15" s="242"/>
      <c r="H15" s="242"/>
      <c r="I15" s="242"/>
      <c r="J15" s="242"/>
      <c r="K15" s="242"/>
      <c r="L15" s="242"/>
      <c r="M15" s="242"/>
      <c r="N15" s="245"/>
    </row>
    <row r="16" spans="1:14" ht="25.5" customHeight="1" x14ac:dyDescent="0.25">
      <c r="A16" s="35"/>
      <c r="B16" s="33" t="s">
        <v>5505</v>
      </c>
      <c r="C16" s="38" t="e">
        <f>IF(#REF!&lt;&gt;D16,"X","")</f>
        <v>#REF!</v>
      </c>
      <c r="D16" s="40"/>
      <c r="E16" s="38" t="e">
        <f>IF(#REF!&lt;&gt;F16,"","X")</f>
        <v>#REF!</v>
      </c>
      <c r="F16" s="40"/>
      <c r="G16" s="34"/>
      <c r="H16" s="34"/>
      <c r="I16" s="34"/>
      <c r="J16" s="38" t="e">
        <f>IF(#REF!&lt;&gt;K16,"","X")</f>
        <v>#REF!</v>
      </c>
      <c r="K16" s="40"/>
      <c r="L16" s="38" t="e">
        <f>IF(#REF!&lt;&gt;M16,"","X")</f>
        <v>#REF!</v>
      </c>
      <c r="M16" s="40"/>
      <c r="N16" s="34"/>
    </row>
    <row r="17" spans="1:14" ht="25.5" customHeight="1" x14ac:dyDescent="0.25">
      <c r="A17" s="35"/>
      <c r="B17" s="36" t="s">
        <v>5506</v>
      </c>
      <c r="C17" s="38" t="e">
        <f>IF(#REF!&lt;&gt;D17,"","X")</f>
        <v>#REF!</v>
      </c>
      <c r="D17" s="40" t="s">
        <v>164</v>
      </c>
      <c r="E17" s="38" t="e">
        <f>IF(#REF!&lt;&gt;F17,"","X")</f>
        <v>#REF!</v>
      </c>
      <c r="F17" s="40" t="s">
        <v>164</v>
      </c>
      <c r="G17" s="37" t="s">
        <v>164</v>
      </c>
      <c r="H17" s="37" t="s">
        <v>164</v>
      </c>
      <c r="I17" s="37" t="s">
        <v>164</v>
      </c>
      <c r="J17" s="38" t="e">
        <f>IF(#REF!&lt;&gt;K17,"","X")</f>
        <v>#REF!</v>
      </c>
      <c r="K17" s="40" t="s">
        <v>164</v>
      </c>
      <c r="L17" s="38" t="e">
        <f>IF(#REF!&lt;&gt;M17,"","X")</f>
        <v>#REF!</v>
      </c>
      <c r="M17" s="40" t="s">
        <v>164</v>
      </c>
      <c r="N17" s="126" t="s">
        <v>5401</v>
      </c>
    </row>
    <row r="18" spans="1:14" s="232" customFormat="1" ht="15.75" x14ac:dyDescent="0.25">
      <c r="A18" s="35"/>
      <c r="B18" s="242"/>
      <c r="C18" s="243"/>
      <c r="D18" s="244"/>
      <c r="E18" s="242"/>
      <c r="F18" s="242"/>
      <c r="G18" s="242"/>
      <c r="H18" s="242"/>
      <c r="I18" s="242"/>
      <c r="J18" s="242"/>
      <c r="K18" s="242"/>
      <c r="L18" s="242"/>
      <c r="M18" s="242"/>
      <c r="N18" s="245"/>
    </row>
    <row r="19" spans="1:14" s="232" customFormat="1" ht="25.5" customHeight="1" x14ac:dyDescent="0.25">
      <c r="A19" s="35"/>
      <c r="B19" s="33" t="s">
        <v>5708</v>
      </c>
      <c r="C19" s="38" t="e">
        <f>IF(#REF!&lt;&gt;D19,"X","")</f>
        <v>#REF!</v>
      </c>
      <c r="D19" s="40"/>
      <c r="E19" s="38" t="e">
        <f>IF(#REF!&lt;&gt;F19,"","X")</f>
        <v>#REF!</v>
      </c>
      <c r="F19" s="40"/>
      <c r="G19" s="34"/>
      <c r="H19" s="34"/>
      <c r="I19" s="34"/>
      <c r="J19" s="38" t="e">
        <f>IF(#REF!&lt;&gt;K19,"","X")</f>
        <v>#REF!</v>
      </c>
      <c r="K19" s="40"/>
      <c r="L19" s="38" t="e">
        <f>IF(#REF!&lt;&gt;M19,"","X")</f>
        <v>#REF!</v>
      </c>
      <c r="M19" s="40"/>
      <c r="N19" s="34"/>
    </row>
    <row r="20" spans="1:14" s="232" customFormat="1" ht="25.5" customHeight="1" x14ac:dyDescent="0.25">
      <c r="A20" s="35"/>
      <c r="B20" s="238" t="s">
        <v>5709</v>
      </c>
      <c r="C20" s="38" t="e">
        <f>IF(#REF!&lt;&gt;D20,"","X")</f>
        <v>#REF!</v>
      </c>
      <c r="D20" s="40" t="s">
        <v>164</v>
      </c>
      <c r="E20" s="38" t="e">
        <f>IF(#REF!&lt;&gt;F20,"","X")</f>
        <v>#REF!</v>
      </c>
      <c r="F20" s="40" t="s">
        <v>164</v>
      </c>
      <c r="G20" s="37" t="s">
        <v>5556</v>
      </c>
      <c r="H20" s="37" t="s">
        <v>5556</v>
      </c>
      <c r="I20" s="37" t="s">
        <v>5556</v>
      </c>
      <c r="J20" s="38" t="e">
        <f>IF(#REF!&lt;&gt;K20,"","X")</f>
        <v>#REF!</v>
      </c>
      <c r="K20" s="40" t="s">
        <v>164</v>
      </c>
      <c r="L20" s="38" t="e">
        <f>IF(#REF!&lt;&gt;M20,"","X")</f>
        <v>#REF!</v>
      </c>
      <c r="M20" s="40" t="s">
        <v>164</v>
      </c>
      <c r="N20" s="126" t="s">
        <v>5401</v>
      </c>
    </row>
    <row r="21" spans="1:14" s="232" customFormat="1" ht="15.75" x14ac:dyDescent="0.25">
      <c r="A21" s="35"/>
      <c r="B21" s="242"/>
      <c r="C21" s="243"/>
      <c r="D21" s="244"/>
      <c r="E21" s="242"/>
      <c r="F21" s="242"/>
      <c r="G21" s="242"/>
      <c r="H21" s="242"/>
      <c r="I21" s="242"/>
      <c r="J21" s="242"/>
      <c r="K21" s="242"/>
      <c r="L21" s="242"/>
      <c r="M21" s="242"/>
      <c r="N21" s="245"/>
    </row>
    <row r="22" spans="1:14" ht="25.5" customHeight="1" x14ac:dyDescent="0.25">
      <c r="A22" s="13"/>
      <c r="B22" s="30" t="s">
        <v>6</v>
      </c>
      <c r="C22" s="38" t="e">
        <f>IF(#REF!&lt;&gt;D22,"X","")</f>
        <v>#REF!</v>
      </c>
      <c r="D22" s="2"/>
      <c r="E22" s="38" t="e">
        <f>IF(#REF!&lt;&gt;F22,"","X")</f>
        <v>#REF!</v>
      </c>
      <c r="F22" s="24"/>
      <c r="G22" s="44"/>
      <c r="H22" s="44"/>
      <c r="I22" s="44"/>
      <c r="J22" s="38" t="e">
        <f>IF(#REF!&lt;&gt;K22,"","X")</f>
        <v>#REF!</v>
      </c>
      <c r="K22" s="24"/>
      <c r="L22" s="44" t="e">
        <f>IF(#REF!&lt;&gt;M22,"X","")</f>
        <v>#REF!</v>
      </c>
      <c r="M22" s="44"/>
      <c r="N22" s="44"/>
    </row>
    <row r="23" spans="1:14" s="232" customFormat="1" ht="15.75" x14ac:dyDescent="0.25">
      <c r="A23" s="35"/>
      <c r="B23" s="242"/>
      <c r="C23" s="243"/>
      <c r="D23" s="244"/>
      <c r="E23" s="242"/>
      <c r="F23" s="242"/>
      <c r="G23" s="242"/>
      <c r="H23" s="242"/>
      <c r="I23" s="242"/>
      <c r="J23" s="242"/>
      <c r="K23" s="242"/>
      <c r="L23" s="242"/>
      <c r="M23" s="242"/>
      <c r="N23" s="245"/>
    </row>
    <row r="24" spans="1:14" ht="25.5" customHeight="1" x14ac:dyDescent="0.25">
      <c r="A24" s="35"/>
      <c r="B24" s="33" t="s">
        <v>5710</v>
      </c>
      <c r="C24" s="52" t="e">
        <f>IF(#REF!&lt;&gt;D24,"X","")</f>
        <v>#REF!</v>
      </c>
      <c r="D24" s="81"/>
      <c r="E24" s="38" t="e">
        <f>IF(#REF!&lt;&gt;F24,"","X")</f>
        <v>#REF!</v>
      </c>
      <c r="F24" s="81"/>
      <c r="G24" s="80"/>
      <c r="H24" s="80"/>
      <c r="I24" s="80"/>
      <c r="J24" s="38" t="e">
        <f>IF(#REF!&lt;&gt;K24,"","X")</f>
        <v>#REF!</v>
      </c>
      <c r="K24" s="81"/>
      <c r="L24" s="52" t="e">
        <f>IF(#REF!&lt;&gt;M24,"X","")</f>
        <v>#REF!</v>
      </c>
      <c r="M24" s="81"/>
      <c r="N24" s="34"/>
    </row>
    <row r="25" spans="1:14" ht="25.5" customHeight="1" x14ac:dyDescent="0.25">
      <c r="A25" s="35"/>
      <c r="B25" s="238" t="s">
        <v>5712</v>
      </c>
      <c r="C25" s="38" t="e">
        <f>IF(#REF!&lt;&gt;D25,"","X")</f>
        <v>#REF!</v>
      </c>
      <c r="D25" s="81">
        <v>1</v>
      </c>
      <c r="E25" s="38" t="e">
        <f>IF(#REF!&lt;&gt;F25,"","X")</f>
        <v>#REF!</v>
      </c>
      <c r="F25" s="81">
        <v>1</v>
      </c>
      <c r="G25" s="82">
        <v>0</v>
      </c>
      <c r="H25" s="82">
        <v>0</v>
      </c>
      <c r="I25" s="82">
        <v>0</v>
      </c>
      <c r="J25" s="38" t="e">
        <f>IF(#REF!&lt;&gt;K25,"","X")</f>
        <v>#REF!</v>
      </c>
      <c r="K25" s="81">
        <v>1</v>
      </c>
      <c r="L25" s="38" t="e">
        <f>IF(#REF!&lt;&gt;M25,"","X")</f>
        <v>#REF!</v>
      </c>
      <c r="M25" s="81">
        <v>1</v>
      </c>
      <c r="N25" s="126" t="s">
        <v>5401</v>
      </c>
    </row>
    <row r="26" spans="1:14" s="185" customFormat="1" ht="25.5" customHeight="1" x14ac:dyDescent="0.25">
      <c r="A26" s="35"/>
      <c r="B26" s="47" t="s">
        <v>5711</v>
      </c>
      <c r="C26" s="38" t="s">
        <v>5515</v>
      </c>
      <c r="D26" s="81" t="s">
        <v>5515</v>
      </c>
      <c r="E26" s="38" t="s">
        <v>5515</v>
      </c>
      <c r="F26" s="81" t="s">
        <v>5515</v>
      </c>
      <c r="G26" s="37" t="s">
        <v>5515</v>
      </c>
      <c r="H26" s="37" t="s">
        <v>5515</v>
      </c>
      <c r="I26" s="37" t="s">
        <v>5515</v>
      </c>
      <c r="J26" s="38"/>
      <c r="K26" s="81"/>
      <c r="L26" s="38"/>
      <c r="M26" s="81"/>
      <c r="N26" s="126" t="s">
        <v>5401</v>
      </c>
    </row>
    <row r="27" spans="1:14" s="254" customFormat="1" ht="25.5" customHeight="1" x14ac:dyDescent="0.25">
      <c r="A27" s="35"/>
      <c r="B27" s="238" t="s">
        <v>5754</v>
      </c>
      <c r="C27" s="38" t="s">
        <v>5515</v>
      </c>
      <c r="D27" s="81" t="s">
        <v>5515</v>
      </c>
      <c r="E27" s="38" t="s">
        <v>5515</v>
      </c>
      <c r="F27" s="81" t="s">
        <v>5515</v>
      </c>
      <c r="G27" s="37" t="s">
        <v>5617</v>
      </c>
      <c r="H27" s="37" t="s">
        <v>5617</v>
      </c>
      <c r="I27" s="37" t="s">
        <v>5617</v>
      </c>
      <c r="J27" s="38"/>
      <c r="K27" s="81"/>
      <c r="L27" s="38"/>
      <c r="M27" s="81"/>
      <c r="N27" s="126" t="s">
        <v>5401</v>
      </c>
    </row>
    <row r="28" spans="1:14" s="254" customFormat="1" ht="25.5" customHeight="1" x14ac:dyDescent="0.25">
      <c r="A28" s="35"/>
      <c r="B28" s="238" t="s">
        <v>5755</v>
      </c>
      <c r="C28" s="38" t="s">
        <v>5515</v>
      </c>
      <c r="D28" s="81" t="s">
        <v>5515</v>
      </c>
      <c r="E28" s="38" t="s">
        <v>5515</v>
      </c>
      <c r="F28" s="81" t="s">
        <v>5515</v>
      </c>
      <c r="G28" s="37" t="s">
        <v>5756</v>
      </c>
      <c r="H28" s="37" t="s">
        <v>5756</v>
      </c>
      <c r="I28" s="37" t="s">
        <v>5756</v>
      </c>
      <c r="J28" s="38"/>
      <c r="K28" s="81"/>
      <c r="L28" s="38"/>
      <c r="M28" s="81"/>
      <c r="N28" s="126" t="s">
        <v>5401</v>
      </c>
    </row>
    <row r="29" spans="1:14" s="232" customFormat="1" ht="15.75" x14ac:dyDescent="0.25">
      <c r="A29" s="35"/>
      <c r="B29" s="242"/>
      <c r="C29" s="243"/>
      <c r="D29" s="244"/>
      <c r="E29" s="242"/>
      <c r="F29" s="242"/>
      <c r="G29" s="242"/>
      <c r="H29" s="242"/>
      <c r="I29" s="242"/>
      <c r="J29" s="242"/>
      <c r="K29" s="242"/>
      <c r="L29" s="242"/>
      <c r="M29" s="242"/>
      <c r="N29" s="245"/>
    </row>
    <row r="30" spans="1:14" ht="25.5" customHeight="1" x14ac:dyDescent="0.25">
      <c r="A30" s="35"/>
      <c r="B30" s="66" t="s">
        <v>5516</v>
      </c>
      <c r="C30" s="10" t="e">
        <f>IF(#REF!&lt;&gt;D30,"X","")</f>
        <v>#REF!</v>
      </c>
      <c r="D30" s="2"/>
      <c r="E30" s="38" t="e">
        <f>IF(#REF!&lt;&gt;F30,"","X")</f>
        <v>#REF!</v>
      </c>
      <c r="F30" s="24"/>
      <c r="G30" s="34"/>
      <c r="H30" s="34"/>
      <c r="I30" s="34"/>
      <c r="J30" s="38" t="e">
        <f>IF(#REF!&lt;&gt;K30,"","X")</f>
        <v>#REF!</v>
      </c>
      <c r="K30" s="24"/>
      <c r="L30" s="38" t="e">
        <f>IF(#REF!&lt;&gt;M30,"X","")</f>
        <v>#REF!</v>
      </c>
      <c r="M30" s="24"/>
      <c r="N30" s="34"/>
    </row>
    <row r="31" spans="1:14" ht="25.5" customHeight="1" x14ac:dyDescent="0.25">
      <c r="A31" s="35"/>
      <c r="B31" s="9" t="s">
        <v>5518</v>
      </c>
      <c r="C31" s="38" t="e">
        <f>IF(#REF!&lt;&gt;D31,"","X")</f>
        <v>#REF!</v>
      </c>
      <c r="D31" s="2" t="s">
        <v>8</v>
      </c>
      <c r="E31" s="38" t="e">
        <f>IF(#REF!&lt;&gt;F31,"","X")</f>
        <v>#REF!</v>
      </c>
      <c r="F31" s="24" t="s">
        <v>8</v>
      </c>
      <c r="G31" s="37" t="s">
        <v>5628</v>
      </c>
      <c r="H31" s="37" t="s">
        <v>5521</v>
      </c>
      <c r="I31" s="37" t="s">
        <v>5521</v>
      </c>
      <c r="J31" s="38" t="e">
        <f>IF(#REF!&lt;&gt;K31,"","X")</f>
        <v>#REF!</v>
      </c>
      <c r="K31" s="24" t="s">
        <v>8</v>
      </c>
      <c r="L31" s="38" t="e">
        <f>IF(#REF!&lt;&gt;M31,"","X")</f>
        <v>#REF!</v>
      </c>
      <c r="M31" s="24" t="s">
        <v>116</v>
      </c>
      <c r="N31" s="126" t="s">
        <v>5401</v>
      </c>
    </row>
    <row r="32" spans="1:14" ht="25.5" customHeight="1" x14ac:dyDescent="0.25">
      <c r="A32" s="35"/>
      <c r="B32" s="9" t="s">
        <v>5519</v>
      </c>
      <c r="C32" s="38" t="e">
        <f>IF(#REF!&lt;&gt;D32,"","X")</f>
        <v>#REF!</v>
      </c>
      <c r="D32" s="2" t="s">
        <v>8</v>
      </c>
      <c r="E32" s="38" t="e">
        <f>IF(#REF!&lt;&gt;F32,"","X")</f>
        <v>#REF!</v>
      </c>
      <c r="F32" s="24" t="s">
        <v>8</v>
      </c>
      <c r="G32" s="37" t="s">
        <v>5628</v>
      </c>
      <c r="H32" s="37" t="s">
        <v>5522</v>
      </c>
      <c r="I32" s="37" t="s">
        <v>5522</v>
      </c>
      <c r="J32" s="38" t="e">
        <f>IF(#REF!&lt;&gt;K32,"","X")</f>
        <v>#REF!</v>
      </c>
      <c r="K32" s="24" t="s">
        <v>8</v>
      </c>
      <c r="L32" s="38" t="e">
        <f>IF(#REF!&lt;&gt;M32,"","X")</f>
        <v>#REF!</v>
      </c>
      <c r="M32" s="24" t="s">
        <v>116</v>
      </c>
      <c r="N32" s="126" t="s">
        <v>5401</v>
      </c>
    </row>
    <row r="33" spans="1:14" ht="25.5" customHeight="1" x14ac:dyDescent="0.25">
      <c r="A33" s="35"/>
      <c r="B33" s="9" t="s">
        <v>5517</v>
      </c>
      <c r="C33" s="38" t="e">
        <f>IF(#REF!&lt;&gt;D33,"","X")</f>
        <v>#REF!</v>
      </c>
      <c r="D33" s="2" t="s">
        <v>8</v>
      </c>
      <c r="E33" s="38" t="e">
        <f>IF(#REF!&lt;&gt;F33,"","X")</f>
        <v>#REF!</v>
      </c>
      <c r="F33" s="24" t="s">
        <v>8</v>
      </c>
      <c r="G33" s="37" t="s">
        <v>5628</v>
      </c>
      <c r="H33" s="37" t="s">
        <v>5523</v>
      </c>
      <c r="I33" s="37" t="s">
        <v>5523</v>
      </c>
      <c r="J33" s="38" t="e">
        <f>IF(#REF!&lt;&gt;K33,"","X")</f>
        <v>#REF!</v>
      </c>
      <c r="K33" s="24" t="s">
        <v>8</v>
      </c>
      <c r="L33" s="38" t="e">
        <f>IF(#REF!&lt;&gt;M33,"","X")</f>
        <v>#REF!</v>
      </c>
      <c r="M33" s="24" t="s">
        <v>116</v>
      </c>
      <c r="N33" s="126" t="s">
        <v>5401</v>
      </c>
    </row>
    <row r="34" spans="1:14" ht="25.5" customHeight="1" x14ac:dyDescent="0.25">
      <c r="A34" s="35"/>
      <c r="B34" s="9" t="s">
        <v>5520</v>
      </c>
      <c r="C34" s="38" t="e">
        <f>IF(#REF!&lt;&gt;D34,"","X")</f>
        <v>#REF!</v>
      </c>
      <c r="D34" s="2" t="s">
        <v>8</v>
      </c>
      <c r="E34" s="38" t="e">
        <f>IF(#REF!&lt;&gt;F34,"","X")</f>
        <v>#REF!</v>
      </c>
      <c r="F34" s="24" t="s">
        <v>8</v>
      </c>
      <c r="G34" s="37" t="s">
        <v>5628</v>
      </c>
      <c r="H34" s="37" t="s">
        <v>5524</v>
      </c>
      <c r="I34" s="37" t="s">
        <v>5524</v>
      </c>
      <c r="J34" s="38" t="e">
        <f>IF(#REF!&lt;&gt;K34,"","X")</f>
        <v>#REF!</v>
      </c>
      <c r="K34" s="24" t="s">
        <v>8</v>
      </c>
      <c r="L34" s="38" t="e">
        <f>IF(#REF!&lt;&gt;M34,"","X")</f>
        <v>#REF!</v>
      </c>
      <c r="M34" s="24" t="s">
        <v>116</v>
      </c>
      <c r="N34" s="126" t="s">
        <v>5401</v>
      </c>
    </row>
    <row r="35" spans="1:14" s="232" customFormat="1" ht="15.75" x14ac:dyDescent="0.25">
      <c r="A35" s="35"/>
      <c r="B35" s="242"/>
      <c r="C35" s="243"/>
      <c r="D35" s="244"/>
      <c r="E35" s="242"/>
      <c r="F35" s="242"/>
      <c r="G35" s="242"/>
      <c r="H35" s="242"/>
      <c r="I35" s="242"/>
      <c r="J35" s="242"/>
      <c r="K35" s="242"/>
      <c r="L35" s="242"/>
      <c r="M35" s="242"/>
      <c r="N35" s="245"/>
    </row>
    <row r="36" spans="1:14" ht="25.5" customHeight="1" x14ac:dyDescent="0.25">
      <c r="A36" s="35"/>
      <c r="B36" s="33" t="s">
        <v>5525</v>
      </c>
      <c r="C36" s="10" t="e">
        <f>IF(#REF!&lt;&gt;D36,"X","")</f>
        <v>#REF!</v>
      </c>
      <c r="D36" s="2"/>
      <c r="E36" s="38" t="e">
        <f>IF(#REF!&lt;&gt;F36,"","X")</f>
        <v>#REF!</v>
      </c>
      <c r="F36" s="24"/>
      <c r="G36" s="34"/>
      <c r="H36" s="34"/>
      <c r="I36" s="34"/>
      <c r="J36" s="38" t="e">
        <f>IF(#REF!&lt;&gt;K36,"","X")</f>
        <v>#REF!</v>
      </c>
      <c r="K36" s="24"/>
      <c r="L36" s="38" t="e">
        <f>IF(#REF!&lt;&gt;M36,"X","")</f>
        <v>#REF!</v>
      </c>
      <c r="M36" s="24"/>
      <c r="N36" s="34"/>
    </row>
    <row r="37" spans="1:14" ht="25.5" customHeight="1" x14ac:dyDescent="0.25">
      <c r="A37" s="239"/>
      <c r="B37" s="9" t="s">
        <v>5526</v>
      </c>
      <c r="C37" s="38" t="s">
        <v>5530</v>
      </c>
      <c r="D37" s="2" t="s">
        <v>5530</v>
      </c>
      <c r="E37" s="38" t="s">
        <v>5530</v>
      </c>
      <c r="F37" s="24" t="s">
        <v>5530</v>
      </c>
      <c r="G37" s="37" t="s">
        <v>5785</v>
      </c>
      <c r="H37" s="37" t="s">
        <v>5785</v>
      </c>
      <c r="I37" s="37" t="s">
        <v>5785</v>
      </c>
      <c r="J37" s="38" t="e">
        <f>IF(#REF!&lt;&gt;K37,"","X")</f>
        <v>#REF!</v>
      </c>
      <c r="K37" s="24" t="s">
        <v>10</v>
      </c>
      <c r="L37" s="38" t="e">
        <f>IF(#REF!&lt;&gt;M37,"","X")</f>
        <v>#REF!</v>
      </c>
      <c r="M37" s="24" t="s">
        <v>10</v>
      </c>
      <c r="N37" s="126" t="s">
        <v>5401</v>
      </c>
    </row>
    <row r="38" spans="1:14" ht="25.5" customHeight="1" x14ac:dyDescent="0.25">
      <c r="A38" s="239"/>
      <c r="B38" s="9" t="s">
        <v>5527</v>
      </c>
      <c r="C38" s="38" t="s">
        <v>5530</v>
      </c>
      <c r="D38" s="2" t="s">
        <v>5530</v>
      </c>
      <c r="E38" s="38" t="s">
        <v>5530</v>
      </c>
      <c r="F38" s="24" t="s">
        <v>5530</v>
      </c>
      <c r="G38" s="37" t="s">
        <v>5785</v>
      </c>
      <c r="H38" s="37" t="s">
        <v>5785</v>
      </c>
      <c r="I38" s="37" t="s">
        <v>5785</v>
      </c>
      <c r="J38" s="38" t="e">
        <f>IF(#REF!&lt;&gt;K38,"","X")</f>
        <v>#REF!</v>
      </c>
      <c r="K38" s="24" t="s">
        <v>10</v>
      </c>
      <c r="L38" s="38" t="e">
        <f>IF(#REF!&lt;&gt;M38,"","X")</f>
        <v>#REF!</v>
      </c>
      <c r="M38" s="24" t="s">
        <v>10</v>
      </c>
      <c r="N38" s="126" t="s">
        <v>5401</v>
      </c>
    </row>
    <row r="39" spans="1:14" ht="25.5" customHeight="1" x14ac:dyDescent="0.25">
      <c r="A39" s="239"/>
      <c r="B39" s="9" t="s">
        <v>5528</v>
      </c>
      <c r="C39" s="38" t="s">
        <v>5531</v>
      </c>
      <c r="D39" s="2" t="s">
        <v>5531</v>
      </c>
      <c r="E39" s="38" t="s">
        <v>5531</v>
      </c>
      <c r="F39" s="24" t="s">
        <v>5531</v>
      </c>
      <c r="G39" s="37" t="s">
        <v>5514</v>
      </c>
      <c r="H39" s="37" t="s">
        <v>5786</v>
      </c>
      <c r="I39" s="37" t="s">
        <v>5786</v>
      </c>
      <c r="J39" s="38" t="e">
        <f>IF(#REF!&lt;&gt;K39,"","X")</f>
        <v>#REF!</v>
      </c>
      <c r="K39" s="24" t="s">
        <v>10</v>
      </c>
      <c r="L39" s="38" t="e">
        <f>IF(#REF!&lt;&gt;M39,"","X")</f>
        <v>#REF!</v>
      </c>
      <c r="M39" s="24" t="s">
        <v>10</v>
      </c>
      <c r="N39" s="126" t="s">
        <v>5401</v>
      </c>
    </row>
    <row r="40" spans="1:14" ht="25.5" customHeight="1" x14ac:dyDescent="0.25">
      <c r="A40" s="239"/>
      <c r="B40" s="9" t="s">
        <v>5529</v>
      </c>
      <c r="C40" s="38" t="s">
        <v>5532</v>
      </c>
      <c r="D40" s="2" t="s">
        <v>5532</v>
      </c>
      <c r="E40" s="38" t="s">
        <v>5532</v>
      </c>
      <c r="F40" s="24" t="s">
        <v>5532</v>
      </c>
      <c r="G40" s="37" t="s">
        <v>5514</v>
      </c>
      <c r="H40" s="37" t="s">
        <v>5783</v>
      </c>
      <c r="I40" s="37" t="s">
        <v>5783</v>
      </c>
      <c r="J40" s="38" t="e">
        <f>IF(#REF!&lt;&gt;K40,"","X")</f>
        <v>#REF!</v>
      </c>
      <c r="K40" s="24" t="s">
        <v>10</v>
      </c>
      <c r="L40" s="38" t="e">
        <f>IF(#REF!&lt;&gt;M40,"","X")</f>
        <v>#REF!</v>
      </c>
      <c r="M40" s="24" t="s">
        <v>10</v>
      </c>
      <c r="N40" s="126" t="s">
        <v>5401</v>
      </c>
    </row>
    <row r="41" spans="1:14" s="232" customFormat="1" ht="15.75" x14ac:dyDescent="0.25">
      <c r="A41" s="35"/>
      <c r="B41" s="242"/>
      <c r="C41" s="243"/>
      <c r="D41" s="244"/>
      <c r="E41" s="242"/>
      <c r="F41" s="242"/>
      <c r="G41" s="242"/>
      <c r="H41" s="242"/>
      <c r="I41" s="242"/>
      <c r="J41" s="242"/>
      <c r="K41" s="242"/>
      <c r="L41" s="242"/>
      <c r="M41" s="242"/>
      <c r="N41" s="245"/>
    </row>
    <row r="42" spans="1:14" ht="25.5" customHeight="1" x14ac:dyDescent="0.25">
      <c r="A42" s="35"/>
      <c r="B42" s="33" t="s">
        <v>5535</v>
      </c>
      <c r="C42" s="10" t="e">
        <f>IF(#REF!&lt;&gt;D42,"X","")</f>
        <v>#REF!</v>
      </c>
      <c r="D42" s="2"/>
      <c r="E42" s="38" t="e">
        <f>IF(#REF!&lt;&gt;F42,"","X")</f>
        <v>#REF!</v>
      </c>
      <c r="F42" s="24"/>
      <c r="G42" s="34"/>
      <c r="H42" s="34"/>
      <c r="I42" s="34"/>
      <c r="J42" s="38"/>
      <c r="K42" s="24"/>
      <c r="L42" s="38"/>
      <c r="M42" s="24"/>
      <c r="N42" s="34"/>
    </row>
    <row r="43" spans="1:14" ht="25.5" customHeight="1" x14ac:dyDescent="0.25">
      <c r="A43" s="35"/>
      <c r="B43" s="14" t="s">
        <v>5713</v>
      </c>
      <c r="C43" s="38" t="s">
        <v>5533</v>
      </c>
      <c r="D43" s="2" t="s">
        <v>5533</v>
      </c>
      <c r="E43" s="38" t="s">
        <v>5533</v>
      </c>
      <c r="F43" s="24" t="s">
        <v>5533</v>
      </c>
      <c r="G43" s="37" t="s">
        <v>5533</v>
      </c>
      <c r="H43" s="37" t="s">
        <v>5533</v>
      </c>
      <c r="I43" s="37" t="s">
        <v>5533</v>
      </c>
      <c r="J43" s="38" t="e">
        <f>IF(#REF!&lt;&gt;K43,"","X")</f>
        <v>#REF!</v>
      </c>
      <c r="K43" s="24" t="s">
        <v>11</v>
      </c>
      <c r="L43" s="38" t="e">
        <f>IF(#REF!&lt;&gt;M43,"","X")</f>
        <v>#REF!</v>
      </c>
      <c r="M43" s="24" t="s">
        <v>11</v>
      </c>
      <c r="N43" s="126" t="s">
        <v>5401</v>
      </c>
    </row>
    <row r="44" spans="1:14" s="185" customFormat="1" ht="25.5" customHeight="1" x14ac:dyDescent="0.25">
      <c r="A44" s="35"/>
      <c r="B44" s="47" t="s">
        <v>5714</v>
      </c>
      <c r="C44" s="38" t="s">
        <v>5534</v>
      </c>
      <c r="D44" s="24" t="s">
        <v>5534</v>
      </c>
      <c r="E44" s="38" t="s">
        <v>5534</v>
      </c>
      <c r="F44" s="24" t="s">
        <v>5534</v>
      </c>
      <c r="G44" s="37" t="s">
        <v>5534</v>
      </c>
      <c r="H44" s="37" t="s">
        <v>5534</v>
      </c>
      <c r="I44" s="37" t="s">
        <v>5534</v>
      </c>
      <c r="J44" s="38" t="e">
        <f>IF(#REF!&lt;&gt;K44,"","X")</f>
        <v>#REF!</v>
      </c>
      <c r="K44" s="24" t="s">
        <v>11</v>
      </c>
      <c r="L44" s="38" t="e">
        <f>IF(#REF!&lt;&gt;M44,"","X")</f>
        <v>#REF!</v>
      </c>
      <c r="M44" s="24" t="s">
        <v>11</v>
      </c>
      <c r="N44" s="126" t="s">
        <v>5401</v>
      </c>
    </row>
    <row r="45" spans="1:14" s="232" customFormat="1" ht="15.75" x14ac:dyDescent="0.25">
      <c r="A45" s="35"/>
      <c r="B45" s="242"/>
      <c r="C45" s="243"/>
      <c r="D45" s="244"/>
      <c r="E45" s="242"/>
      <c r="F45" s="242"/>
      <c r="G45" s="242"/>
      <c r="H45" s="242"/>
      <c r="I45" s="242"/>
      <c r="J45" s="242"/>
      <c r="K45" s="242"/>
      <c r="L45" s="242"/>
      <c r="M45" s="242"/>
      <c r="N45" s="245"/>
    </row>
    <row r="46" spans="1:14" ht="25.5" customHeight="1" x14ac:dyDescent="0.25">
      <c r="A46" s="35"/>
      <c r="B46" s="48" t="s">
        <v>5536</v>
      </c>
      <c r="C46" s="10" t="e">
        <f>IF(#REF!&lt;&gt;D46,"X","")</f>
        <v>#REF!</v>
      </c>
      <c r="D46" s="2"/>
      <c r="E46" s="38" t="e">
        <f>IF(#REF!&lt;&gt;F46,"","X")</f>
        <v>#REF!</v>
      </c>
      <c r="F46" s="24"/>
      <c r="G46" s="34"/>
      <c r="H46" s="34"/>
      <c r="I46" s="34"/>
      <c r="J46" s="38"/>
      <c r="K46" s="24"/>
      <c r="L46" s="38" t="e">
        <f>IF(#REF!&lt;&gt;M46,"X","")</f>
        <v>#REF!</v>
      </c>
      <c r="M46" s="24"/>
      <c r="N46" s="34"/>
    </row>
    <row r="47" spans="1:14" ht="25.5" customHeight="1" x14ac:dyDescent="0.25">
      <c r="A47" s="35"/>
      <c r="B47" s="14" t="s">
        <v>5646</v>
      </c>
      <c r="C47" s="38" t="s">
        <v>5650</v>
      </c>
      <c r="D47" s="2" t="s">
        <v>5650</v>
      </c>
      <c r="E47" s="38" t="s">
        <v>5650</v>
      </c>
      <c r="F47" s="24" t="s">
        <v>5650</v>
      </c>
      <c r="G47" s="37" t="s">
        <v>5769</v>
      </c>
      <c r="H47" s="37" t="s">
        <v>5769</v>
      </c>
      <c r="I47" s="37" t="s">
        <v>5769</v>
      </c>
      <c r="J47" s="38" t="e">
        <f>IF(#REF!&lt;&gt;K47,"","X")</f>
        <v>#REF!</v>
      </c>
      <c r="K47" s="24" t="s">
        <v>10</v>
      </c>
      <c r="L47" s="38" t="e">
        <f>IF(#REF!&lt;&gt;M47,"","X")</f>
        <v>#REF!</v>
      </c>
      <c r="M47" s="24" t="s">
        <v>10</v>
      </c>
      <c r="N47" s="126" t="s">
        <v>5401</v>
      </c>
    </row>
    <row r="48" spans="1:14" ht="25.5" customHeight="1" x14ac:dyDescent="0.25">
      <c r="A48" s="35"/>
      <c r="B48" s="47" t="s">
        <v>5715</v>
      </c>
      <c r="C48" s="38" t="s">
        <v>5538</v>
      </c>
      <c r="D48" s="2" t="s">
        <v>5538</v>
      </c>
      <c r="E48" s="38" t="s">
        <v>5538</v>
      </c>
      <c r="F48" s="24" t="s">
        <v>5538</v>
      </c>
      <c r="G48" s="37" t="s">
        <v>5538</v>
      </c>
      <c r="H48" s="37" t="s">
        <v>5538</v>
      </c>
      <c r="I48" s="37" t="s">
        <v>5538</v>
      </c>
      <c r="J48" s="38" t="e">
        <f>IF(#REF!&lt;&gt;K48,"","X")</f>
        <v>#REF!</v>
      </c>
      <c r="K48" s="24" t="s">
        <v>4335</v>
      </c>
      <c r="L48" s="38" t="e">
        <f>IF(#REF!&lt;&gt;M48,"","X")</f>
        <v>#REF!</v>
      </c>
      <c r="M48" s="24" t="s">
        <v>4335</v>
      </c>
      <c r="N48" s="126" t="s">
        <v>5401</v>
      </c>
    </row>
    <row r="49" spans="1:14" s="232" customFormat="1" ht="15.75" x14ac:dyDescent="0.25">
      <c r="A49" s="35"/>
      <c r="B49" s="242"/>
      <c r="C49" s="243"/>
      <c r="D49" s="244"/>
      <c r="E49" s="242"/>
      <c r="F49" s="242"/>
      <c r="G49" s="242"/>
      <c r="H49" s="242"/>
      <c r="I49" s="242"/>
      <c r="J49" s="242"/>
      <c r="K49" s="242"/>
      <c r="L49" s="242"/>
      <c r="M49" s="242"/>
      <c r="N49" s="245"/>
    </row>
    <row r="50" spans="1:14" ht="25.5" customHeight="1" x14ac:dyDescent="0.25">
      <c r="A50" s="35"/>
      <c r="B50" s="33" t="s">
        <v>5539</v>
      </c>
      <c r="D50" s="2"/>
      <c r="E50" s="38" t="e">
        <f>IF(#REF!&lt;&gt;F50,"","X")</f>
        <v>#REF!</v>
      </c>
      <c r="F50" s="24"/>
      <c r="G50" s="34"/>
      <c r="H50" s="34"/>
      <c r="I50" s="34"/>
      <c r="J50" s="38"/>
      <c r="K50" s="24"/>
      <c r="M50" s="24"/>
      <c r="N50" s="34"/>
    </row>
    <row r="51" spans="1:14" ht="40.5" customHeight="1" x14ac:dyDescent="0.25">
      <c r="A51" s="35"/>
      <c r="B51" s="47" t="s">
        <v>5716</v>
      </c>
      <c r="C51" s="38" t="e">
        <f>IF(#REF!&lt;&gt;D51,"","X")</f>
        <v>#REF!</v>
      </c>
      <c r="D51" s="2" t="s">
        <v>18</v>
      </c>
      <c r="E51" s="38" t="e">
        <f>IF(#REF!&lt;&gt;F51,"","X")</f>
        <v>#REF!</v>
      </c>
      <c r="F51" s="24" t="s">
        <v>18</v>
      </c>
      <c r="G51" s="272" t="s">
        <v>5800</v>
      </c>
      <c r="H51" s="272" t="s">
        <v>5800</v>
      </c>
      <c r="I51" s="272" t="s">
        <v>5800</v>
      </c>
      <c r="J51" s="38" t="e">
        <f>IF(#REF!&lt;&gt;K51,"","X")</f>
        <v>#REF!</v>
      </c>
      <c r="K51" s="24" t="s">
        <v>18</v>
      </c>
      <c r="L51" s="38" t="e">
        <f>IF(#REF!&lt;&gt;M51,"","X")</f>
        <v>#REF!</v>
      </c>
      <c r="M51" s="24" t="s">
        <v>18</v>
      </c>
      <c r="N51" s="126" t="s">
        <v>5401</v>
      </c>
    </row>
    <row r="52" spans="1:14" ht="25.5" customHeight="1" x14ac:dyDescent="0.25">
      <c r="A52" s="35"/>
      <c r="B52" s="240" t="s">
        <v>5717</v>
      </c>
      <c r="C52" s="37" t="s">
        <v>5687</v>
      </c>
      <c r="D52" s="37" t="s">
        <v>5687</v>
      </c>
      <c r="E52" s="37" t="s">
        <v>5687</v>
      </c>
      <c r="F52" s="37" t="s">
        <v>5687</v>
      </c>
      <c r="G52" s="37" t="s">
        <v>5687</v>
      </c>
      <c r="H52" s="37" t="s">
        <v>5687</v>
      </c>
      <c r="I52" s="37" t="s">
        <v>5687</v>
      </c>
      <c r="J52" s="38" t="e">
        <f>IF(#REF!&lt;&gt;K52,"","X")</f>
        <v>#REF!</v>
      </c>
      <c r="K52" s="24">
        <v>25</v>
      </c>
      <c r="L52" s="38" t="e">
        <f>IF(#REF!&lt;&gt;M52,"","X")</f>
        <v>#REF!</v>
      </c>
      <c r="M52" s="24">
        <v>25</v>
      </c>
      <c r="N52" s="126" t="s">
        <v>5401</v>
      </c>
    </row>
    <row r="53" spans="1:14" s="228" customFormat="1" ht="25.5" customHeight="1" x14ac:dyDescent="0.25">
      <c r="A53" s="35"/>
      <c r="B53" s="240" t="s">
        <v>5718</v>
      </c>
      <c r="C53" s="37">
        <v>587</v>
      </c>
      <c r="D53" s="37">
        <v>587</v>
      </c>
      <c r="E53" s="37">
        <v>587</v>
      </c>
      <c r="F53" s="37">
        <v>587</v>
      </c>
      <c r="G53" s="37">
        <v>587</v>
      </c>
      <c r="H53" s="37">
        <v>587</v>
      </c>
      <c r="I53" s="37">
        <v>587</v>
      </c>
      <c r="J53" s="38"/>
      <c r="K53" s="24"/>
      <c r="L53" s="38"/>
      <c r="M53" s="24"/>
      <c r="N53" s="126" t="s">
        <v>5401</v>
      </c>
    </row>
    <row r="54" spans="1:14" s="228" customFormat="1" ht="25.5" customHeight="1" x14ac:dyDescent="0.25">
      <c r="A54" s="35"/>
      <c r="B54" s="229" t="s">
        <v>5719</v>
      </c>
      <c r="C54" s="37" t="s">
        <v>5556</v>
      </c>
      <c r="D54" s="37" t="s">
        <v>5556</v>
      </c>
      <c r="E54" s="37" t="s">
        <v>5556</v>
      </c>
      <c r="F54" s="37" t="s">
        <v>5556</v>
      </c>
      <c r="G54" s="37" t="s">
        <v>5556</v>
      </c>
      <c r="H54" s="37" t="s">
        <v>5556</v>
      </c>
      <c r="I54" s="37" t="s">
        <v>5556</v>
      </c>
      <c r="J54" s="38"/>
      <c r="K54" s="24"/>
      <c r="L54" s="38"/>
      <c r="M54" s="24"/>
      <c r="N54" s="126" t="s">
        <v>5401</v>
      </c>
    </row>
    <row r="55" spans="1:14" s="228" customFormat="1" ht="25.5" customHeight="1" x14ac:dyDescent="0.25">
      <c r="A55" s="35"/>
      <c r="B55" s="229" t="s">
        <v>5720</v>
      </c>
      <c r="C55" s="37" t="s">
        <v>5688</v>
      </c>
      <c r="D55" s="37" t="s">
        <v>5688</v>
      </c>
      <c r="E55" s="37" t="s">
        <v>5688</v>
      </c>
      <c r="F55" s="37" t="s">
        <v>5688</v>
      </c>
      <c r="G55" s="37" t="s">
        <v>5876</v>
      </c>
      <c r="H55" s="37" t="s">
        <v>5876</v>
      </c>
      <c r="I55" s="37" t="s">
        <v>5876</v>
      </c>
      <c r="J55" s="38"/>
      <c r="K55" s="24"/>
      <c r="L55" s="38"/>
      <c r="M55" s="24"/>
      <c r="N55" s="126" t="s">
        <v>5401</v>
      </c>
    </row>
    <row r="56" spans="1:14" s="228" customFormat="1" ht="25.5" customHeight="1" x14ac:dyDescent="0.25">
      <c r="A56" s="35"/>
      <c r="B56" s="229" t="s">
        <v>5721</v>
      </c>
      <c r="C56" s="37" t="s">
        <v>5689</v>
      </c>
      <c r="D56" s="37" t="s">
        <v>5689</v>
      </c>
      <c r="E56" s="37" t="s">
        <v>5689</v>
      </c>
      <c r="F56" s="37" t="s">
        <v>5689</v>
      </c>
      <c r="G56" s="37" t="s">
        <v>5876</v>
      </c>
      <c r="H56" s="37" t="s">
        <v>5876</v>
      </c>
      <c r="I56" s="37" t="s">
        <v>5876</v>
      </c>
      <c r="J56" s="38"/>
      <c r="K56" s="24"/>
      <c r="L56" s="38"/>
      <c r="M56" s="24"/>
      <c r="N56" s="126" t="s">
        <v>5401</v>
      </c>
    </row>
    <row r="57" spans="1:14" s="232" customFormat="1" ht="15.75" x14ac:dyDescent="0.25">
      <c r="A57" s="35"/>
      <c r="B57" s="242"/>
      <c r="C57" s="243"/>
      <c r="D57" s="244"/>
      <c r="E57" s="242"/>
      <c r="F57" s="242"/>
      <c r="G57" s="242"/>
      <c r="H57" s="242"/>
      <c r="I57" s="242"/>
      <c r="J57" s="242"/>
      <c r="K57" s="242"/>
      <c r="L57" s="242"/>
      <c r="M57" s="242"/>
      <c r="N57" s="245"/>
    </row>
    <row r="58" spans="1:14" ht="25.5" customHeight="1" x14ac:dyDescent="0.25">
      <c r="A58" s="35"/>
      <c r="B58" s="188" t="s">
        <v>5540</v>
      </c>
      <c r="C58" s="10" t="e">
        <f>IF(#REF!&lt;&gt;D58,"X","")</f>
        <v>#REF!</v>
      </c>
      <c r="D58" s="2"/>
      <c r="E58" s="38" t="e">
        <f>IF(#REF!&lt;&gt;F58,"","X")</f>
        <v>#REF!</v>
      </c>
      <c r="F58" s="24"/>
      <c r="G58" s="34"/>
      <c r="H58" s="34"/>
      <c r="I58" s="34"/>
      <c r="J58" s="38" t="e">
        <f>IF(#REF!&lt;&gt;K58,"","X")</f>
        <v>#REF!</v>
      </c>
      <c r="K58" s="24"/>
      <c r="L58" s="38" t="e">
        <f>IF(#REF!&lt;&gt;M58,"","X")</f>
        <v>#REF!</v>
      </c>
      <c r="M58" s="24"/>
      <c r="N58" s="34"/>
    </row>
    <row r="59" spans="1:14" ht="25.5" customHeight="1" x14ac:dyDescent="0.25">
      <c r="A59" s="239"/>
      <c r="B59" s="189" t="s">
        <v>5541</v>
      </c>
      <c r="C59" s="38" t="e">
        <f>IF(#REF!&lt;&gt;D59,"","X")</f>
        <v>#REF!</v>
      </c>
      <c r="D59" s="2" t="s">
        <v>5</v>
      </c>
      <c r="E59" s="38" t="e">
        <f>IF(#REF!&lt;&gt;F59,"","X")</f>
        <v>#REF!</v>
      </c>
      <c r="F59" s="24" t="s">
        <v>5</v>
      </c>
      <c r="G59" s="37" t="s">
        <v>5556</v>
      </c>
      <c r="H59" s="37" t="s">
        <v>5556</v>
      </c>
      <c r="I59" s="37" t="s">
        <v>5556</v>
      </c>
      <c r="J59" s="38" t="e">
        <f>IF(#REF!&lt;&gt;K59,"","X")</f>
        <v>#REF!</v>
      </c>
      <c r="K59" s="24" t="s">
        <v>5</v>
      </c>
      <c r="L59" s="38" t="e">
        <f>IF(#REF!&lt;&gt;M59,"","X")</f>
        <v>#REF!</v>
      </c>
      <c r="M59" s="24" t="s">
        <v>5</v>
      </c>
      <c r="N59" s="126" t="s">
        <v>5401</v>
      </c>
    </row>
    <row r="60" spans="1:14" ht="25.5" customHeight="1" x14ac:dyDescent="0.25">
      <c r="A60" s="239"/>
      <c r="B60" s="191" t="s">
        <v>5542</v>
      </c>
      <c r="C60" s="38" t="e">
        <f>IF(#REF!&lt;&gt;D60,"","X")</f>
        <v>#REF!</v>
      </c>
      <c r="D60" s="2" t="s">
        <v>5</v>
      </c>
      <c r="E60" s="38" t="e">
        <f>IF(#REF!&lt;&gt;F60,"","X")</f>
        <v>#REF!</v>
      </c>
      <c r="F60" s="24" t="s">
        <v>5</v>
      </c>
      <c r="G60" s="37" t="s">
        <v>5556</v>
      </c>
      <c r="H60" s="37" t="s">
        <v>5556</v>
      </c>
      <c r="I60" s="37" t="s">
        <v>5556</v>
      </c>
      <c r="J60" s="38" t="e">
        <f>IF(#REF!&lt;&gt;K60,"","X")</f>
        <v>#REF!</v>
      </c>
      <c r="K60" s="24" t="s">
        <v>5</v>
      </c>
      <c r="L60" s="38" t="e">
        <f>IF(#REF!&lt;&gt;M60,"","X")</f>
        <v>#REF!</v>
      </c>
      <c r="M60" s="24" t="s">
        <v>5</v>
      </c>
      <c r="N60" s="126" t="s">
        <v>5401</v>
      </c>
    </row>
    <row r="61" spans="1:14" ht="25.5" customHeight="1" x14ac:dyDescent="0.25">
      <c r="A61" s="35"/>
      <c r="B61" s="57" t="s">
        <v>5543</v>
      </c>
      <c r="C61" s="38" t="e">
        <f>IF(#REF!&lt;&gt;D61,"","X")</f>
        <v>#REF!</v>
      </c>
      <c r="D61" s="2" t="s">
        <v>5</v>
      </c>
      <c r="E61" s="38" t="e">
        <f>IF(#REF!&lt;&gt;F61,"","X")</f>
        <v>#REF!</v>
      </c>
      <c r="F61" s="24" t="s">
        <v>5</v>
      </c>
      <c r="G61" s="37" t="s">
        <v>5556</v>
      </c>
      <c r="H61" s="37" t="s">
        <v>5556</v>
      </c>
      <c r="I61" s="37" t="s">
        <v>5556</v>
      </c>
      <c r="J61" s="38" t="e">
        <f>IF(#REF!&lt;&gt;K61,"","X")</f>
        <v>#REF!</v>
      </c>
      <c r="K61" s="24" t="s">
        <v>5</v>
      </c>
      <c r="L61" s="38" t="e">
        <f>IF(#REF!&lt;&gt;M61,"","X")</f>
        <v>#REF!</v>
      </c>
      <c r="M61" s="24" t="s">
        <v>5</v>
      </c>
      <c r="N61" s="126" t="s">
        <v>5401</v>
      </c>
    </row>
    <row r="62" spans="1:14" ht="25.5" customHeight="1" x14ac:dyDescent="0.25">
      <c r="A62" s="35"/>
      <c r="B62" s="191" t="s">
        <v>5544</v>
      </c>
      <c r="C62" s="38" t="e">
        <f>IF(#REF!&lt;&gt;D62,"","X")</f>
        <v>#REF!</v>
      </c>
      <c r="D62" s="2" t="s">
        <v>5</v>
      </c>
      <c r="E62" s="38" t="e">
        <f>IF(#REF!&lt;&gt;F62,"","X")</f>
        <v>#REF!</v>
      </c>
      <c r="F62" s="24" t="s">
        <v>5</v>
      </c>
      <c r="G62" s="37" t="s">
        <v>5556</v>
      </c>
      <c r="H62" s="37" t="s">
        <v>5556</v>
      </c>
      <c r="I62" s="37" t="s">
        <v>5556</v>
      </c>
      <c r="J62" s="38" t="e">
        <f>IF(#REF!&lt;&gt;K62,"","X")</f>
        <v>#REF!</v>
      </c>
      <c r="K62" s="24" t="s">
        <v>5</v>
      </c>
      <c r="L62" s="38" t="e">
        <f>IF(#REF!&lt;&gt;M62,"","X")</f>
        <v>#REF!</v>
      </c>
      <c r="M62" s="24" t="s">
        <v>5</v>
      </c>
      <c r="N62" s="126" t="s">
        <v>5401</v>
      </c>
    </row>
    <row r="63" spans="1:14" ht="25.5" customHeight="1" x14ac:dyDescent="0.25">
      <c r="A63" s="35"/>
      <c r="B63" s="191" t="s">
        <v>5545</v>
      </c>
      <c r="C63" s="38" t="e">
        <f>IF(#REF!&lt;&gt;D63,"","X")</f>
        <v>#REF!</v>
      </c>
      <c r="D63" s="2" t="s">
        <v>5</v>
      </c>
      <c r="E63" s="38" t="e">
        <f>IF(#REF!&lt;&gt;F63,"","X")</f>
        <v>#REF!</v>
      </c>
      <c r="F63" s="24" t="s">
        <v>5</v>
      </c>
      <c r="G63" s="37" t="s">
        <v>5556</v>
      </c>
      <c r="H63" s="37" t="s">
        <v>5556</v>
      </c>
      <c r="I63" s="37" t="s">
        <v>5556</v>
      </c>
      <c r="J63" s="38" t="e">
        <f>IF(#REF!&lt;&gt;K63,"","X")</f>
        <v>#REF!</v>
      </c>
      <c r="K63" s="24" t="s">
        <v>5</v>
      </c>
      <c r="L63" s="38" t="e">
        <f>IF(#REF!&lt;&gt;M63,"","X")</f>
        <v>#REF!</v>
      </c>
      <c r="M63" s="24" t="s">
        <v>5</v>
      </c>
      <c r="N63" s="126" t="s">
        <v>5401</v>
      </c>
    </row>
    <row r="64" spans="1:14" ht="25.5" customHeight="1" x14ac:dyDescent="0.25">
      <c r="A64" s="35"/>
      <c r="B64" s="191" t="s">
        <v>5546</v>
      </c>
      <c r="C64" s="38" t="e">
        <f>IF(#REF!&lt;&gt;D64,"","X")</f>
        <v>#REF!</v>
      </c>
      <c r="D64" s="2" t="s">
        <v>5</v>
      </c>
      <c r="E64" s="38" t="e">
        <f>IF(#REF!&lt;&gt;F64,"","X")</f>
        <v>#REF!</v>
      </c>
      <c r="F64" s="24" t="s">
        <v>5</v>
      </c>
      <c r="G64" s="37" t="s">
        <v>5556</v>
      </c>
      <c r="H64" s="37" t="s">
        <v>5556</v>
      </c>
      <c r="I64" s="37" t="s">
        <v>5556</v>
      </c>
      <c r="J64" s="38" t="e">
        <f>IF(#REF!&lt;&gt;K64,"","X")</f>
        <v>#REF!</v>
      </c>
      <c r="K64" s="24" t="s">
        <v>5</v>
      </c>
      <c r="L64" s="38" t="e">
        <f>IF(#REF!&lt;&gt;M64,"","X")</f>
        <v>#REF!</v>
      </c>
      <c r="M64" s="24" t="s">
        <v>5</v>
      </c>
      <c r="N64" s="126" t="s">
        <v>5401</v>
      </c>
    </row>
    <row r="65" spans="1:14" ht="25.5" customHeight="1" x14ac:dyDescent="0.25">
      <c r="A65" s="35"/>
      <c r="B65" s="191" t="s">
        <v>5547</v>
      </c>
      <c r="C65" s="38" t="e">
        <f>IF(#REF!&lt;&gt;D65,"","X")</f>
        <v>#REF!</v>
      </c>
      <c r="D65" s="2" t="s">
        <v>5</v>
      </c>
      <c r="E65" s="38" t="e">
        <f>IF(#REF!&lt;&gt;F65,"","X")</f>
        <v>#REF!</v>
      </c>
      <c r="F65" s="24" t="s">
        <v>5</v>
      </c>
      <c r="G65" s="37" t="s">
        <v>5556</v>
      </c>
      <c r="H65" s="37" t="s">
        <v>5556</v>
      </c>
      <c r="I65" s="37" t="s">
        <v>5556</v>
      </c>
      <c r="J65" s="38" t="e">
        <f>IF(#REF!&lt;&gt;K65,"","X")</f>
        <v>#REF!</v>
      </c>
      <c r="K65" s="24" t="s">
        <v>5</v>
      </c>
      <c r="L65" s="38" t="e">
        <f>IF(#REF!&lt;&gt;M65,"","X")</f>
        <v>#REF!</v>
      </c>
      <c r="M65" s="24" t="s">
        <v>5</v>
      </c>
      <c r="N65" s="126" t="s">
        <v>5401</v>
      </c>
    </row>
    <row r="66" spans="1:14" ht="25.5" customHeight="1" x14ac:dyDescent="0.25">
      <c r="A66" s="35"/>
      <c r="B66" s="191" t="s">
        <v>5548</v>
      </c>
      <c r="C66" s="38" t="e">
        <f>IF(#REF!&lt;&gt;D66,"","X")</f>
        <v>#REF!</v>
      </c>
      <c r="D66" s="2" t="s">
        <v>5</v>
      </c>
      <c r="E66" s="38" t="e">
        <f>IF(#REF!&lt;&gt;F66,"","X")</f>
        <v>#REF!</v>
      </c>
      <c r="F66" s="24" t="s">
        <v>5</v>
      </c>
      <c r="G66" s="37" t="s">
        <v>5556</v>
      </c>
      <c r="H66" s="37" t="s">
        <v>5556</v>
      </c>
      <c r="I66" s="37" t="s">
        <v>5556</v>
      </c>
      <c r="J66" s="38" t="e">
        <f>IF(#REF!&lt;&gt;K66,"","X")</f>
        <v>#REF!</v>
      </c>
      <c r="K66" s="24" t="s">
        <v>5</v>
      </c>
      <c r="L66" s="38" t="e">
        <f>IF(#REF!&lt;&gt;M66,"","X")</f>
        <v>#REF!</v>
      </c>
      <c r="M66" s="24" t="s">
        <v>5</v>
      </c>
      <c r="N66" s="126" t="s">
        <v>5401</v>
      </c>
    </row>
    <row r="67" spans="1:14" ht="25.5" customHeight="1" x14ac:dyDescent="0.25">
      <c r="A67" s="35"/>
      <c r="B67" s="191" t="s">
        <v>5549</v>
      </c>
      <c r="C67" s="38" t="e">
        <f>IF(#REF!&lt;&gt;D67,"","X")</f>
        <v>#REF!</v>
      </c>
      <c r="D67" s="2" t="s">
        <v>5</v>
      </c>
      <c r="E67" s="38" t="e">
        <f>IF(#REF!&lt;&gt;F67,"","X")</f>
        <v>#REF!</v>
      </c>
      <c r="F67" s="24" t="s">
        <v>5</v>
      </c>
      <c r="G67" s="37" t="s">
        <v>5556</v>
      </c>
      <c r="H67" s="37" t="s">
        <v>5556</v>
      </c>
      <c r="I67" s="37" t="s">
        <v>5556</v>
      </c>
      <c r="J67" s="38" t="e">
        <f>IF(#REF!&lt;&gt;K67,"","X")</f>
        <v>#REF!</v>
      </c>
      <c r="K67" s="24" t="s">
        <v>5</v>
      </c>
      <c r="L67" s="38" t="e">
        <f>IF(#REF!&lt;&gt;M67,"","X")</f>
        <v>#REF!</v>
      </c>
      <c r="M67" s="24" t="s">
        <v>5</v>
      </c>
      <c r="N67" s="126" t="s">
        <v>5401</v>
      </c>
    </row>
    <row r="68" spans="1:14" ht="25.5" customHeight="1" x14ac:dyDescent="0.25">
      <c r="A68" s="35"/>
      <c r="B68" s="189" t="s">
        <v>5550</v>
      </c>
      <c r="C68" s="38" t="e">
        <f>IF(#REF!&lt;&gt;D68,"","X")</f>
        <v>#REF!</v>
      </c>
      <c r="D68" s="2" t="s">
        <v>5</v>
      </c>
      <c r="E68" s="38" t="e">
        <f>IF(#REF!&lt;&gt;F68,"","X")</f>
        <v>#REF!</v>
      </c>
      <c r="F68" s="24" t="s">
        <v>5</v>
      </c>
      <c r="G68" s="37" t="s">
        <v>5556</v>
      </c>
      <c r="H68" s="37" t="s">
        <v>5556</v>
      </c>
      <c r="I68" s="37" t="s">
        <v>5556</v>
      </c>
      <c r="J68" s="38" t="e">
        <f>IF(#REF!&lt;&gt;K68,"","X")</f>
        <v>#REF!</v>
      </c>
      <c r="K68" s="24" t="s">
        <v>5</v>
      </c>
      <c r="L68" s="38" t="e">
        <f>IF(#REF!&lt;&gt;M68,"","X")</f>
        <v>#REF!</v>
      </c>
      <c r="M68" s="24" t="s">
        <v>5</v>
      </c>
      <c r="N68" s="126" t="s">
        <v>5401</v>
      </c>
    </row>
    <row r="69" spans="1:14" ht="25.5" customHeight="1" x14ac:dyDescent="0.25">
      <c r="A69" s="35"/>
      <c r="B69" s="191" t="s">
        <v>5551</v>
      </c>
      <c r="C69" s="38" t="e">
        <f>IF(#REF!&lt;&gt;D69,"","X")</f>
        <v>#REF!</v>
      </c>
      <c r="D69" s="2" t="s">
        <v>5</v>
      </c>
      <c r="E69" s="38" t="e">
        <f>IF(#REF!&lt;&gt;F69,"","X")</f>
        <v>#REF!</v>
      </c>
      <c r="F69" s="24" t="s">
        <v>5</v>
      </c>
      <c r="G69" s="37" t="s">
        <v>5556</v>
      </c>
      <c r="H69" s="37" t="s">
        <v>5556</v>
      </c>
      <c r="I69" s="37" t="s">
        <v>5556</v>
      </c>
      <c r="J69" s="38" t="e">
        <f>IF(#REF!&lt;&gt;K69,"","X")</f>
        <v>#REF!</v>
      </c>
      <c r="K69" s="24" t="s">
        <v>5</v>
      </c>
      <c r="L69" s="38" t="e">
        <f>IF(#REF!&lt;&gt;M69,"","X")</f>
        <v>#REF!</v>
      </c>
      <c r="M69" s="24" t="s">
        <v>5</v>
      </c>
      <c r="N69" s="126" t="s">
        <v>5401</v>
      </c>
    </row>
    <row r="70" spans="1:14" ht="25.5" customHeight="1" x14ac:dyDescent="0.25">
      <c r="A70" s="35"/>
      <c r="B70" s="191" t="s">
        <v>5552</v>
      </c>
      <c r="C70" s="38" t="e">
        <f>IF(#REF!&lt;&gt;D70,"","X")</f>
        <v>#REF!</v>
      </c>
      <c r="D70" s="2" t="s">
        <v>5</v>
      </c>
      <c r="E70" s="38" t="e">
        <f>IF(#REF!&lt;&gt;F70,"","X")</f>
        <v>#REF!</v>
      </c>
      <c r="F70" s="24" t="s">
        <v>5</v>
      </c>
      <c r="G70" s="37" t="s">
        <v>5556</v>
      </c>
      <c r="H70" s="37" t="s">
        <v>5556</v>
      </c>
      <c r="I70" s="37" t="s">
        <v>5556</v>
      </c>
      <c r="J70" s="38" t="e">
        <f>IF(#REF!&lt;&gt;K70,"","X")</f>
        <v>#REF!</v>
      </c>
      <c r="K70" s="24" t="s">
        <v>5</v>
      </c>
      <c r="L70" s="38" t="e">
        <f>IF(#REF!&lt;&gt;M70,"","X")</f>
        <v>#REF!</v>
      </c>
      <c r="M70" s="24" t="s">
        <v>5</v>
      </c>
      <c r="N70" s="126" t="s">
        <v>5401</v>
      </c>
    </row>
    <row r="71" spans="1:14" ht="25.5" customHeight="1" x14ac:dyDescent="0.25">
      <c r="A71" s="35"/>
      <c r="B71" s="191" t="s">
        <v>5553</v>
      </c>
      <c r="C71" s="38" t="e">
        <f>IF(#REF!&lt;&gt;D71,"","X")</f>
        <v>#REF!</v>
      </c>
      <c r="D71" s="2" t="s">
        <v>5</v>
      </c>
      <c r="E71" s="38" t="e">
        <f>IF(#REF!&lt;&gt;F71,"","X")</f>
        <v>#REF!</v>
      </c>
      <c r="F71" s="24" t="s">
        <v>5</v>
      </c>
      <c r="G71" s="37" t="s">
        <v>5556</v>
      </c>
      <c r="H71" s="37" t="s">
        <v>5556</v>
      </c>
      <c r="I71" s="37" t="s">
        <v>5556</v>
      </c>
      <c r="J71" s="38" t="e">
        <f>IF(#REF!&lt;&gt;K71,"","X")</f>
        <v>#REF!</v>
      </c>
      <c r="K71" s="24" t="s">
        <v>5</v>
      </c>
      <c r="L71" s="38" t="e">
        <f>IF(#REF!&lt;&gt;M71,"","X")</f>
        <v>#REF!</v>
      </c>
      <c r="M71" s="24" t="s">
        <v>5</v>
      </c>
      <c r="N71" s="126" t="s">
        <v>5401</v>
      </c>
    </row>
    <row r="72" spans="1:14" ht="25.5" customHeight="1" x14ac:dyDescent="0.25">
      <c r="A72" s="35"/>
      <c r="B72" s="189" t="s">
        <v>5554</v>
      </c>
      <c r="C72" s="38" t="e">
        <f>IF(#REF!&lt;&gt;D72,"","X")</f>
        <v>#REF!</v>
      </c>
      <c r="D72" s="2" t="s">
        <v>5</v>
      </c>
      <c r="E72" s="38" t="e">
        <f>IF(#REF!&lt;&gt;F72,"","X")</f>
        <v>#REF!</v>
      </c>
      <c r="F72" s="24" t="s">
        <v>5</v>
      </c>
      <c r="G72" s="37" t="s">
        <v>5556</v>
      </c>
      <c r="H72" s="37" t="s">
        <v>5556</v>
      </c>
      <c r="I72" s="37" t="s">
        <v>5556</v>
      </c>
      <c r="J72" s="38" t="e">
        <f>IF(#REF!&lt;&gt;K72,"","X")</f>
        <v>#REF!</v>
      </c>
      <c r="K72" s="24" t="s">
        <v>5</v>
      </c>
      <c r="L72" s="38" t="e">
        <f>IF(#REF!&lt;&gt;M72,"","X")</f>
        <v>#REF!</v>
      </c>
      <c r="M72" s="24" t="s">
        <v>5</v>
      </c>
      <c r="N72" s="126" t="s">
        <v>5401</v>
      </c>
    </row>
    <row r="73" spans="1:14" ht="25.5" customHeight="1" x14ac:dyDescent="0.25">
      <c r="A73" s="35"/>
      <c r="B73" s="190" t="s">
        <v>5555</v>
      </c>
      <c r="C73" s="38" t="e">
        <f>IF(#REF!&lt;&gt;D73,"","X")</f>
        <v>#REF!</v>
      </c>
      <c r="D73" s="2" t="s">
        <v>5</v>
      </c>
      <c r="E73" s="38" t="e">
        <f>IF(#REF!&lt;&gt;F73,"","X")</f>
        <v>#REF!</v>
      </c>
      <c r="F73" s="24" t="s">
        <v>5</v>
      </c>
      <c r="G73" s="37" t="s">
        <v>5556</v>
      </c>
      <c r="H73" s="37" t="s">
        <v>5556</v>
      </c>
      <c r="I73" s="37" t="s">
        <v>5556</v>
      </c>
      <c r="J73" s="38" t="e">
        <f>IF(#REF!&lt;&gt;K73,"","X")</f>
        <v>#REF!</v>
      </c>
      <c r="K73" s="24" t="s">
        <v>5</v>
      </c>
      <c r="L73" s="38" t="e">
        <f>IF(#REF!&lt;&gt;M73,"","X")</f>
        <v>#REF!</v>
      </c>
      <c r="M73" s="24" t="s">
        <v>5</v>
      </c>
      <c r="N73" s="126" t="s">
        <v>5401</v>
      </c>
    </row>
    <row r="74" spans="1:14" s="232" customFormat="1" ht="15.75" x14ac:dyDescent="0.25">
      <c r="A74" s="35"/>
      <c r="B74" s="242"/>
      <c r="C74" s="243"/>
      <c r="D74" s="244"/>
      <c r="E74" s="242"/>
      <c r="F74" s="242"/>
      <c r="G74" s="242"/>
      <c r="H74" s="242"/>
      <c r="I74" s="242"/>
      <c r="J74" s="242"/>
      <c r="K74" s="242"/>
      <c r="L74" s="242"/>
      <c r="M74" s="242"/>
      <c r="N74" s="245"/>
    </row>
    <row r="75" spans="1:14" ht="25.5" customHeight="1" x14ac:dyDescent="0.25">
      <c r="A75" s="35"/>
      <c r="B75" s="48" t="s">
        <v>5557</v>
      </c>
      <c r="C75" s="10"/>
      <c r="D75" s="2"/>
      <c r="E75" s="38" t="e">
        <f>IF(#REF!&lt;&gt;F75,"","X")</f>
        <v>#REF!</v>
      </c>
      <c r="F75" s="24"/>
      <c r="G75" s="34"/>
      <c r="H75" s="34"/>
      <c r="I75" s="34"/>
      <c r="J75" s="38" t="e">
        <f>IF(#REF!&lt;&gt;K75,"","X")</f>
        <v>#REF!</v>
      </c>
      <c r="K75" s="24"/>
      <c r="L75" s="38"/>
      <c r="M75" s="24"/>
      <c r="N75" s="34"/>
    </row>
    <row r="76" spans="1:14" ht="25.5" customHeight="1" x14ac:dyDescent="0.25">
      <c r="A76" s="35"/>
      <c r="B76" s="189" t="s">
        <v>5558</v>
      </c>
      <c r="C76" s="38" t="e">
        <f>IF(#REF!&lt;&gt;D76,"","X")</f>
        <v>#REF!</v>
      </c>
      <c r="D76" s="2" t="s">
        <v>42</v>
      </c>
      <c r="E76" s="38" t="e">
        <f>IF(#REF!&lt;&gt;F76,"","X")</f>
        <v>#REF!</v>
      </c>
      <c r="F76" s="24" t="s">
        <v>42</v>
      </c>
      <c r="G76" s="37" t="s">
        <v>42</v>
      </c>
      <c r="H76" s="37" t="s">
        <v>42</v>
      </c>
      <c r="I76" s="37" t="s">
        <v>42</v>
      </c>
      <c r="J76" s="38" t="e">
        <f>IF(#REF!&lt;&gt;K76,"","X")</f>
        <v>#REF!</v>
      </c>
      <c r="K76" s="24" t="s">
        <v>42</v>
      </c>
      <c r="L76" s="38" t="e">
        <f>IF(#REF!&lt;&gt;M76,"","X")</f>
        <v>#REF!</v>
      </c>
      <c r="M76" s="24" t="s">
        <v>42</v>
      </c>
      <c r="N76" s="126" t="s">
        <v>5401</v>
      </c>
    </row>
    <row r="77" spans="1:14" ht="25.5" customHeight="1" x14ac:dyDescent="0.25">
      <c r="A77" s="35"/>
      <c r="B77" s="78" t="s">
        <v>5559</v>
      </c>
      <c r="C77" s="37" t="s">
        <v>5560</v>
      </c>
      <c r="D77" s="37" t="s">
        <v>5560</v>
      </c>
      <c r="E77" s="37" t="s">
        <v>5560</v>
      </c>
      <c r="F77" s="37" t="s">
        <v>5560</v>
      </c>
      <c r="G77" s="37" t="s">
        <v>5560</v>
      </c>
      <c r="H77" s="37" t="s">
        <v>5560</v>
      </c>
      <c r="I77" s="37" t="s">
        <v>5560</v>
      </c>
      <c r="J77" s="38" t="e">
        <f>IF(#REF!&lt;&gt;K77,"","X")</f>
        <v>#REF!</v>
      </c>
      <c r="K77" s="53" t="s">
        <v>44</v>
      </c>
      <c r="L77" s="38" t="e">
        <f>IF(#REF!&lt;&gt;M77,"","X")</f>
        <v>#REF!</v>
      </c>
      <c r="M77" s="53" t="s">
        <v>44</v>
      </c>
      <c r="N77" s="126" t="s">
        <v>5401</v>
      </c>
    </row>
    <row r="78" spans="1:14" s="185" customFormat="1" ht="25.5" customHeight="1" x14ac:dyDescent="0.25">
      <c r="A78" s="35"/>
      <c r="B78" s="189" t="s">
        <v>5562</v>
      </c>
      <c r="C78" s="38" t="s">
        <v>5561</v>
      </c>
      <c r="D78" s="24" t="s">
        <v>5561</v>
      </c>
      <c r="E78" s="38" t="s">
        <v>5561</v>
      </c>
      <c r="F78" s="24" t="s">
        <v>5561</v>
      </c>
      <c r="G78" s="37" t="s">
        <v>5561</v>
      </c>
      <c r="H78" s="37" t="s">
        <v>5561</v>
      </c>
      <c r="I78" s="37" t="s">
        <v>5561</v>
      </c>
      <c r="J78" s="38" t="e">
        <f>IF(#REF!&lt;&gt;K78,"","X")</f>
        <v>#REF!</v>
      </c>
      <c r="K78" s="24" t="s">
        <v>42</v>
      </c>
      <c r="L78" s="38" t="e">
        <f>IF(#REF!&lt;&gt;M78,"","X")</f>
        <v>#REF!</v>
      </c>
      <c r="M78" s="24" t="s">
        <v>42</v>
      </c>
      <c r="N78" s="126" t="s">
        <v>5401</v>
      </c>
    </row>
    <row r="79" spans="1:14" s="232" customFormat="1" ht="15.75" x14ac:dyDescent="0.25">
      <c r="A79" s="35"/>
      <c r="B79" s="242"/>
      <c r="C79" s="243"/>
      <c r="D79" s="244"/>
      <c r="E79" s="242"/>
      <c r="F79" s="242"/>
      <c r="G79" s="242"/>
      <c r="H79" s="242"/>
      <c r="I79" s="242"/>
      <c r="J79" s="242"/>
      <c r="K79" s="242"/>
      <c r="L79" s="242"/>
      <c r="M79" s="242"/>
      <c r="N79" s="245"/>
    </row>
    <row r="80" spans="1:14" ht="25.5" customHeight="1" x14ac:dyDescent="0.25">
      <c r="A80" s="35"/>
      <c r="B80" s="241" t="s">
        <v>5722</v>
      </c>
      <c r="C80" s="10" t="e">
        <f>IF(#REF!&lt;&gt;D80,"X","")</f>
        <v>#REF!</v>
      </c>
      <c r="D80" s="2"/>
      <c r="E80" s="38" t="e">
        <f>IF(#REF!&lt;&gt;F80,"","X")</f>
        <v>#REF!</v>
      </c>
      <c r="F80" s="24"/>
      <c r="G80" s="34"/>
      <c r="H80" s="34"/>
      <c r="I80" s="34"/>
      <c r="J80" s="38" t="e">
        <f>IF(#REF!&lt;&gt;K80,"","X")</f>
        <v>#REF!</v>
      </c>
      <c r="K80" s="24"/>
      <c r="L80" s="38" t="e">
        <f>IF(#REF!&lt;&gt;M80,"","X")</f>
        <v>#REF!</v>
      </c>
      <c r="M80" s="24"/>
      <c r="N80" s="34"/>
    </row>
    <row r="81" spans="1:14" ht="25.5" customHeight="1" x14ac:dyDescent="0.25">
      <c r="A81" s="35"/>
      <c r="B81" s="14" t="s">
        <v>5571</v>
      </c>
      <c r="C81" s="38" t="e">
        <f>IF(#REF!&lt;&gt;D81,"","X")</f>
        <v>#REF!</v>
      </c>
      <c r="D81" s="2" t="s">
        <v>5</v>
      </c>
      <c r="E81" s="38" t="e">
        <f>IF(#REF!&lt;&gt;F81,"","X")</f>
        <v>#REF!</v>
      </c>
      <c r="F81" s="24" t="s">
        <v>5</v>
      </c>
      <c r="G81" s="37" t="s">
        <v>5556</v>
      </c>
      <c r="H81" s="37" t="s">
        <v>5556</v>
      </c>
      <c r="I81" s="37" t="s">
        <v>5556</v>
      </c>
      <c r="J81" s="38" t="e">
        <f>IF(#REF!&lt;&gt;K81,"","X")</f>
        <v>#REF!</v>
      </c>
      <c r="K81" s="24" t="s">
        <v>5</v>
      </c>
      <c r="L81" s="38" t="e">
        <f>IF(#REF!&lt;&gt;M81,"","X")</f>
        <v>#REF!</v>
      </c>
      <c r="M81" s="24" t="s">
        <v>5</v>
      </c>
      <c r="N81" s="126" t="s">
        <v>5401</v>
      </c>
    </row>
    <row r="82" spans="1:14" ht="25.5" customHeight="1" x14ac:dyDescent="0.25">
      <c r="A82" s="35"/>
      <c r="B82" s="16" t="s">
        <v>49</v>
      </c>
      <c r="C82" s="38" t="e">
        <f>IF(#REF!&lt;&gt;D82,"","X")</f>
        <v>#REF!</v>
      </c>
      <c r="D82" s="2" t="s">
        <v>50</v>
      </c>
      <c r="E82" s="38" t="e">
        <f>IF(#REF!&lt;&gt;F82,"","X")</f>
        <v>#REF!</v>
      </c>
      <c r="F82" s="24" t="s">
        <v>50</v>
      </c>
      <c r="G82" s="55" t="s">
        <v>5570</v>
      </c>
      <c r="H82" s="55" t="s">
        <v>5570</v>
      </c>
      <c r="I82" s="55" t="s">
        <v>5570</v>
      </c>
      <c r="J82" s="38" t="e">
        <f>IF(#REF!&lt;&gt;K82,"","X")</f>
        <v>#REF!</v>
      </c>
      <c r="K82" s="24" t="s">
        <v>50</v>
      </c>
      <c r="L82" s="38" t="e">
        <f>IF(#REF!&lt;&gt;M82,"","X")</f>
        <v>#REF!</v>
      </c>
      <c r="M82" s="24" t="s">
        <v>50</v>
      </c>
      <c r="N82" s="126" t="s">
        <v>5401</v>
      </c>
    </row>
    <row r="83" spans="1:14" ht="25.5" customHeight="1" x14ac:dyDescent="0.25">
      <c r="A83" s="35"/>
      <c r="B83" s="14" t="s">
        <v>5723</v>
      </c>
      <c r="C83" s="38" t="e">
        <f>IF(#REF!&lt;&gt;D83,"","X")</f>
        <v>#REF!</v>
      </c>
      <c r="D83" s="2" t="s">
        <v>53</v>
      </c>
      <c r="E83" s="38" t="e">
        <f>IF(#REF!&lt;&gt;F83,"","X")</f>
        <v>#REF!</v>
      </c>
      <c r="F83" s="24" t="s">
        <v>53</v>
      </c>
      <c r="G83" s="37" t="s">
        <v>5563</v>
      </c>
      <c r="H83" s="37" t="s">
        <v>5563</v>
      </c>
      <c r="I83" s="37" t="s">
        <v>5563</v>
      </c>
      <c r="J83" s="38" t="e">
        <f>IF(#REF!&lt;&gt;K83,"","X")</f>
        <v>#REF!</v>
      </c>
      <c r="K83" s="24" t="s">
        <v>53</v>
      </c>
      <c r="L83" s="38" t="e">
        <f>IF(#REF!&lt;&gt;M83,"","X")</f>
        <v>#REF!</v>
      </c>
      <c r="M83" s="24" t="s">
        <v>53</v>
      </c>
      <c r="N83" s="126" t="s">
        <v>5401</v>
      </c>
    </row>
    <row r="84" spans="1:14" ht="25.5" customHeight="1" x14ac:dyDescent="0.25">
      <c r="A84" s="35"/>
      <c r="B84" s="47" t="s">
        <v>5724</v>
      </c>
      <c r="C84" s="38" t="e">
        <f>IF(#REF!&lt;&gt;D84,"","X")</f>
        <v>#REF!</v>
      </c>
      <c r="D84" s="2" t="s">
        <v>53</v>
      </c>
      <c r="E84" s="38" t="e">
        <f>IF(#REF!&lt;&gt;F84,"","X")</f>
        <v>#REF!</v>
      </c>
      <c r="F84" s="24" t="s">
        <v>53</v>
      </c>
      <c r="G84" s="37" t="s">
        <v>5564</v>
      </c>
      <c r="H84" s="37" t="s">
        <v>5564</v>
      </c>
      <c r="I84" s="37" t="s">
        <v>5564</v>
      </c>
      <c r="J84" s="38" t="e">
        <f>IF(#REF!&lt;&gt;K84,"","X")</f>
        <v>#REF!</v>
      </c>
      <c r="K84" s="24" t="s">
        <v>53</v>
      </c>
      <c r="L84" s="38" t="e">
        <f>IF(#REF!&lt;&gt;M84,"","X")</f>
        <v>#REF!</v>
      </c>
      <c r="M84" s="24" t="s">
        <v>53</v>
      </c>
      <c r="N84" s="126" t="s">
        <v>5401</v>
      </c>
    </row>
    <row r="85" spans="1:14" ht="25.5" customHeight="1" x14ac:dyDescent="0.25">
      <c r="A85" s="35"/>
      <c r="B85" s="14" t="s">
        <v>5725</v>
      </c>
      <c r="C85" s="38" t="e">
        <f>IF(#REF!&lt;&gt;D85,"","X")</f>
        <v>#REF!</v>
      </c>
      <c r="D85" s="2" t="s">
        <v>57</v>
      </c>
      <c r="E85" s="38" t="e">
        <f>IF(#REF!&lt;&gt;F85,"","X")</f>
        <v>#REF!</v>
      </c>
      <c r="F85" s="24" t="s">
        <v>57</v>
      </c>
      <c r="G85" s="37" t="s">
        <v>5565</v>
      </c>
      <c r="H85" s="37" t="s">
        <v>5565</v>
      </c>
      <c r="I85" s="37" t="s">
        <v>5565</v>
      </c>
      <c r="J85" s="38" t="e">
        <f>IF(#REF!&lt;&gt;K85,"","X")</f>
        <v>#REF!</v>
      </c>
      <c r="K85" s="24" t="s">
        <v>57</v>
      </c>
      <c r="L85" s="38" t="e">
        <f>IF(#REF!&lt;&gt;M85,"","X")</f>
        <v>#REF!</v>
      </c>
      <c r="M85" s="24" t="s">
        <v>57</v>
      </c>
      <c r="N85" s="126" t="s">
        <v>5401</v>
      </c>
    </row>
    <row r="86" spans="1:14" ht="25.5" customHeight="1" x14ac:dyDescent="0.25">
      <c r="A86" s="35"/>
      <c r="B86" s="14" t="s">
        <v>5726</v>
      </c>
      <c r="C86" s="38" t="e">
        <f>IF(#REF!&lt;&gt;D86,"","X")</f>
        <v>#REF!</v>
      </c>
      <c r="D86" s="2">
        <v>389</v>
      </c>
      <c r="E86" s="38" t="e">
        <f>IF(#REF!&lt;&gt;F86,"","X")</f>
        <v>#REF!</v>
      </c>
      <c r="F86" s="24">
        <v>389</v>
      </c>
      <c r="G86" s="37">
        <v>3269</v>
      </c>
      <c r="H86" s="37">
        <v>3269</v>
      </c>
      <c r="I86" s="37">
        <v>3269</v>
      </c>
      <c r="J86" s="38" t="e">
        <f>IF(#REF!&lt;&gt;K86,"","X")</f>
        <v>#REF!</v>
      </c>
      <c r="K86" s="24">
        <v>389</v>
      </c>
      <c r="L86" s="38" t="e">
        <f>IF(#REF!&lt;&gt;M86,"","X")</f>
        <v>#REF!</v>
      </c>
      <c r="M86" s="24">
        <v>389</v>
      </c>
      <c r="N86" s="126" t="s">
        <v>5401</v>
      </c>
    </row>
    <row r="87" spans="1:14" ht="25.5" customHeight="1" x14ac:dyDescent="0.25">
      <c r="A87" s="35"/>
      <c r="B87" s="14" t="s">
        <v>61</v>
      </c>
      <c r="C87" s="38" t="e">
        <f>IF(#REF!&lt;&gt;D87,"","X")</f>
        <v>#REF!</v>
      </c>
      <c r="D87" s="2" t="s">
        <v>5</v>
      </c>
      <c r="E87" s="38" t="e">
        <f>IF(#REF!&lt;&gt;F87,"","X")</f>
        <v>#REF!</v>
      </c>
      <c r="F87" s="24" t="s">
        <v>5</v>
      </c>
      <c r="G87" s="37" t="s">
        <v>5566</v>
      </c>
      <c r="H87" s="37" t="s">
        <v>5566</v>
      </c>
      <c r="I87" s="37" t="s">
        <v>5566</v>
      </c>
      <c r="J87" s="38" t="e">
        <f>IF(#REF!&lt;&gt;K87,"","X")</f>
        <v>#REF!</v>
      </c>
      <c r="K87" s="24" t="s">
        <v>5</v>
      </c>
      <c r="L87" s="38" t="e">
        <f>IF(#REF!&lt;&gt;M87,"","X")</f>
        <v>#REF!</v>
      </c>
      <c r="M87" s="24" t="s">
        <v>5</v>
      </c>
      <c r="N87" s="126" t="s">
        <v>5401</v>
      </c>
    </row>
    <row r="88" spans="1:14" ht="25.5" customHeight="1" x14ac:dyDescent="0.25">
      <c r="A88" s="35"/>
      <c r="B88" s="14" t="s">
        <v>5727</v>
      </c>
      <c r="C88" s="38" t="s">
        <v>5647</v>
      </c>
      <c r="D88" s="2" t="s">
        <v>5647</v>
      </c>
      <c r="E88" s="38" t="s">
        <v>5647</v>
      </c>
      <c r="F88" s="24" t="s">
        <v>5647</v>
      </c>
      <c r="G88" s="37" t="s">
        <v>5647</v>
      </c>
      <c r="H88" s="37" t="s">
        <v>5647</v>
      </c>
      <c r="I88" s="37" t="s">
        <v>5647</v>
      </c>
      <c r="J88" s="38" t="e">
        <f>IF(#REF!&lt;&gt;K88,"","X")</f>
        <v>#REF!</v>
      </c>
      <c r="K88" s="24" t="s">
        <v>5</v>
      </c>
      <c r="L88" s="38" t="e">
        <f>IF(#REF!&lt;&gt;M88,"","X")</f>
        <v>#REF!</v>
      </c>
      <c r="M88" s="24" t="s">
        <v>5</v>
      </c>
      <c r="N88" s="126" t="s">
        <v>5401</v>
      </c>
    </row>
    <row r="89" spans="1:14" ht="25.5" customHeight="1" x14ac:dyDescent="0.25">
      <c r="A89" s="35"/>
      <c r="B89" s="14" t="s">
        <v>5728</v>
      </c>
      <c r="C89" s="38" t="e">
        <f>IF(#REF!&lt;&gt;D89,"","X")</f>
        <v>#REF!</v>
      </c>
      <c r="D89" s="2" t="s">
        <v>65</v>
      </c>
      <c r="E89" s="38" t="e">
        <f>IF(#REF!&lt;&gt;F89,"","X")</f>
        <v>#REF!</v>
      </c>
      <c r="F89" s="24" t="s">
        <v>65</v>
      </c>
      <c r="G89" s="37" t="s">
        <v>5568</v>
      </c>
      <c r="H89" s="37" t="s">
        <v>5568</v>
      </c>
      <c r="I89" s="37" t="s">
        <v>5568</v>
      </c>
      <c r="J89" s="38" t="e">
        <f>IF(#REF!&lt;&gt;K89,"","X")</f>
        <v>#REF!</v>
      </c>
      <c r="K89" s="24" t="s">
        <v>65</v>
      </c>
      <c r="L89" s="38" t="e">
        <f>IF(#REF!&lt;&gt;M89,"","X")</f>
        <v>#REF!</v>
      </c>
      <c r="M89" s="24" t="s">
        <v>65</v>
      </c>
      <c r="N89" s="126" t="s">
        <v>5401</v>
      </c>
    </row>
    <row r="90" spans="1:14" ht="25.5" customHeight="1" x14ac:dyDescent="0.25">
      <c r="A90" s="35"/>
      <c r="B90" s="14" t="s">
        <v>5729</v>
      </c>
      <c r="C90" s="37" t="s">
        <v>5676</v>
      </c>
      <c r="D90" s="37" t="s">
        <v>5676</v>
      </c>
      <c r="E90" s="37" t="s">
        <v>5676</v>
      </c>
      <c r="F90" s="37" t="s">
        <v>5676</v>
      </c>
      <c r="G90" s="37" t="s">
        <v>5676</v>
      </c>
      <c r="H90" s="37" t="s">
        <v>5676</v>
      </c>
      <c r="I90" s="37" t="s">
        <v>5676</v>
      </c>
      <c r="J90" s="38" t="e">
        <f>IF(#REF!&lt;&gt;K90,"","X")</f>
        <v>#REF!</v>
      </c>
      <c r="K90" s="24" t="s">
        <v>68</v>
      </c>
      <c r="L90" s="38" t="e">
        <f>IF(#REF!&lt;&gt;M90,"","X")</f>
        <v>#REF!</v>
      </c>
      <c r="M90" s="24" t="s">
        <v>68</v>
      </c>
      <c r="N90" s="126" t="s">
        <v>5401</v>
      </c>
    </row>
    <row r="91" spans="1:14" ht="25.5" customHeight="1" x14ac:dyDescent="0.25">
      <c r="A91" s="35"/>
      <c r="B91" s="14" t="s">
        <v>5730</v>
      </c>
      <c r="C91" s="38" t="e">
        <f>IF(#REF!&lt;&gt;D91,"","X")</f>
        <v>#REF!</v>
      </c>
      <c r="D91" s="2" t="s">
        <v>70</v>
      </c>
      <c r="E91" s="38" t="e">
        <f>IF(#REF!&lt;&gt;F91,"","X")</f>
        <v>#REF!</v>
      </c>
      <c r="F91" s="24" t="s">
        <v>70</v>
      </c>
      <c r="G91" s="37" t="s">
        <v>5569</v>
      </c>
      <c r="H91" s="37" t="s">
        <v>5569</v>
      </c>
      <c r="I91" s="37" t="s">
        <v>5569</v>
      </c>
      <c r="J91" s="38" t="e">
        <f>IF(#REF!&lt;&gt;K91,"","X")</f>
        <v>#REF!</v>
      </c>
      <c r="K91" s="24" t="s">
        <v>70</v>
      </c>
      <c r="L91" s="38" t="e">
        <f>IF(#REF!&lt;&gt;M91,"","X")</f>
        <v>#REF!</v>
      </c>
      <c r="M91" s="24" t="s">
        <v>70</v>
      </c>
      <c r="N91" s="126" t="s">
        <v>5401</v>
      </c>
    </row>
    <row r="92" spans="1:14" s="232" customFormat="1" ht="15.75" x14ac:dyDescent="0.25">
      <c r="A92" s="35"/>
      <c r="B92" s="242"/>
      <c r="C92" s="243"/>
      <c r="D92" s="244"/>
      <c r="E92" s="242"/>
      <c r="F92" s="242"/>
      <c r="G92" s="242"/>
      <c r="H92" s="242"/>
      <c r="I92" s="242"/>
      <c r="J92" s="242"/>
      <c r="K92" s="242"/>
      <c r="L92" s="242"/>
      <c r="M92" s="242"/>
      <c r="N92" s="245"/>
    </row>
    <row r="93" spans="1:14" s="265" customFormat="1" ht="25.5" customHeight="1" x14ac:dyDescent="0.25">
      <c r="A93" s="35"/>
      <c r="B93" s="48" t="s">
        <v>5793</v>
      </c>
      <c r="C93" s="38"/>
      <c r="D93" s="24"/>
      <c r="E93" s="38" t="e">
        <f>IF(#REF!&lt;&gt;F93,"","X")</f>
        <v>#REF!</v>
      </c>
      <c r="F93" s="24"/>
      <c r="G93" s="34"/>
      <c r="H93" s="34"/>
      <c r="I93" s="34"/>
      <c r="J93" s="38" t="e">
        <f>IF(#REF!&lt;&gt;K93,"","X")</f>
        <v>#REF!</v>
      </c>
      <c r="K93" s="24"/>
      <c r="L93" s="38"/>
      <c r="M93" s="24"/>
      <c r="N93" s="34"/>
    </row>
    <row r="94" spans="1:14" s="265" customFormat="1" ht="25.5" customHeight="1" x14ac:dyDescent="0.25">
      <c r="A94" s="269"/>
      <c r="B94" s="270" t="s">
        <v>5794</v>
      </c>
      <c r="C94" s="38" t="e">
        <f>IF(#REF!&lt;&gt;D94,"","X")</f>
        <v>#REF!</v>
      </c>
      <c r="D94" s="24" t="s">
        <v>42</v>
      </c>
      <c r="E94" s="38" t="e">
        <f>IF(#REF!&lt;&gt;F94,"","X")</f>
        <v>#REF!</v>
      </c>
      <c r="F94" s="24" t="s">
        <v>42</v>
      </c>
      <c r="G94" s="37" t="s">
        <v>5796</v>
      </c>
      <c r="H94" s="37" t="s">
        <v>5796</v>
      </c>
      <c r="I94" s="37" t="s">
        <v>5796</v>
      </c>
      <c r="J94" s="38" t="e">
        <f>IF(#REF!&lt;&gt;K94,"","X")</f>
        <v>#REF!</v>
      </c>
      <c r="K94" s="24" t="s">
        <v>42</v>
      </c>
      <c r="L94" s="38" t="e">
        <f>IF(#REF!&lt;&gt;M94,"","X")</f>
        <v>#REF!</v>
      </c>
      <c r="M94" s="24" t="s">
        <v>42</v>
      </c>
      <c r="N94" s="126" t="s">
        <v>5401</v>
      </c>
    </row>
    <row r="95" spans="1:14" s="265" customFormat="1" ht="25.5" customHeight="1" x14ac:dyDescent="0.25">
      <c r="A95" s="269"/>
      <c r="B95" s="270" t="s">
        <v>5795</v>
      </c>
      <c r="C95" s="37" t="s">
        <v>5560</v>
      </c>
      <c r="D95" s="37" t="s">
        <v>5560</v>
      </c>
      <c r="E95" s="37" t="s">
        <v>5560</v>
      </c>
      <c r="F95" s="37" t="s">
        <v>5560</v>
      </c>
      <c r="G95" s="37" t="s">
        <v>5797</v>
      </c>
      <c r="H95" s="37" t="s">
        <v>5797</v>
      </c>
      <c r="I95" s="37" t="s">
        <v>5797</v>
      </c>
      <c r="J95" s="38" t="e">
        <f>IF(#REF!&lt;&gt;K95,"","X")</f>
        <v>#REF!</v>
      </c>
      <c r="K95" s="53" t="s">
        <v>44</v>
      </c>
      <c r="L95" s="38" t="e">
        <f>IF(#REF!&lt;&gt;M95,"","X")</f>
        <v>#REF!</v>
      </c>
      <c r="M95" s="53" t="s">
        <v>44</v>
      </c>
      <c r="N95" s="126" t="s">
        <v>5401</v>
      </c>
    </row>
    <row r="96" spans="1:14" s="265" customFormat="1" ht="15.75" x14ac:dyDescent="0.25">
      <c r="A96" s="35"/>
      <c r="B96" s="242"/>
      <c r="C96" s="243"/>
      <c r="D96" s="244"/>
      <c r="E96" s="242"/>
      <c r="F96" s="242"/>
      <c r="G96" s="242"/>
      <c r="H96" s="242"/>
      <c r="I96" s="242"/>
      <c r="J96" s="242"/>
      <c r="K96" s="242"/>
      <c r="L96" s="242"/>
      <c r="M96" s="242"/>
      <c r="N96" s="245"/>
    </row>
    <row r="97" spans="1:15" ht="25.5" customHeight="1" x14ac:dyDescent="0.25">
      <c r="A97" s="35"/>
      <c r="B97" s="188" t="s">
        <v>5734</v>
      </c>
      <c r="C97" s="38" t="e">
        <f>IF(#REF!&lt;&gt;D97,"","X")</f>
        <v>#REF!</v>
      </c>
      <c r="D97" s="2"/>
      <c r="E97" s="38" t="e">
        <f>IF(#REF!&lt;&gt;F97,"","X")</f>
        <v>#REF!</v>
      </c>
      <c r="F97" s="24"/>
      <c r="G97" s="34"/>
      <c r="H97" s="34"/>
      <c r="I97" s="34"/>
      <c r="J97" s="38" t="e">
        <f>IF(#REF!&lt;&gt;K97,"","X")</f>
        <v>#REF!</v>
      </c>
      <c r="K97" s="24"/>
      <c r="L97" s="38" t="e">
        <f>IF(#REF!&lt;&gt;M97,"","X")</f>
        <v>#REF!</v>
      </c>
      <c r="M97" s="24"/>
      <c r="N97" s="34"/>
    </row>
    <row r="98" spans="1:15" ht="25.5" customHeight="1" x14ac:dyDescent="0.25">
      <c r="A98" s="35"/>
      <c r="B98" s="36" t="s">
        <v>5588</v>
      </c>
      <c r="C98" s="38" t="s">
        <v>5589</v>
      </c>
      <c r="D98" s="2" t="s">
        <v>5589</v>
      </c>
      <c r="E98" s="38" t="s">
        <v>5589</v>
      </c>
      <c r="F98" s="24" t="s">
        <v>5589</v>
      </c>
      <c r="G98" s="37" t="s">
        <v>5731</v>
      </c>
      <c r="H98" s="37" t="s">
        <v>5731</v>
      </c>
      <c r="I98" s="37" t="s">
        <v>5731</v>
      </c>
      <c r="J98" s="38" t="e">
        <f>IF(#REF!&lt;&gt;K98,"","X")</f>
        <v>#REF!</v>
      </c>
      <c r="K98" s="24" t="s">
        <v>5</v>
      </c>
      <c r="L98" s="38" t="e">
        <f>IF(#REF!&lt;&gt;M98,"","X")</f>
        <v>#REF!</v>
      </c>
      <c r="M98" s="24" t="s">
        <v>5</v>
      </c>
      <c r="N98" s="126" t="s">
        <v>5401</v>
      </c>
    </row>
    <row r="99" spans="1:15" s="185" customFormat="1" ht="25.5" customHeight="1" x14ac:dyDescent="0.25">
      <c r="A99" s="35"/>
      <c r="B99" s="36" t="s">
        <v>5573</v>
      </c>
      <c r="C99" s="38" t="s">
        <v>5556</v>
      </c>
      <c r="D99" s="24" t="s">
        <v>5556</v>
      </c>
      <c r="E99" s="38" t="s">
        <v>5556</v>
      </c>
      <c r="F99" s="24" t="s">
        <v>5556</v>
      </c>
      <c r="G99" s="37" t="s">
        <v>5556</v>
      </c>
      <c r="H99" s="37" t="s">
        <v>5556</v>
      </c>
      <c r="I99" s="37" t="s">
        <v>5556</v>
      </c>
      <c r="J99" s="38" t="e">
        <f>IF(#REF!&lt;&gt;K99,"","X")</f>
        <v>#REF!</v>
      </c>
      <c r="K99" s="24" t="s">
        <v>5</v>
      </c>
      <c r="L99" s="38" t="e">
        <f>IF(#REF!&lt;&gt;M99,"","X")</f>
        <v>#REF!</v>
      </c>
      <c r="M99" s="24" t="s">
        <v>5</v>
      </c>
      <c r="N99" s="126" t="s">
        <v>5401</v>
      </c>
    </row>
    <row r="100" spans="1:15" ht="25.5" customHeight="1" x14ac:dyDescent="0.25">
      <c r="A100" s="35"/>
      <c r="B100" s="192" t="s">
        <v>5574</v>
      </c>
      <c r="C100" s="38" t="s">
        <v>5577</v>
      </c>
      <c r="D100" s="20" t="s">
        <v>5577</v>
      </c>
      <c r="E100" s="38" t="s">
        <v>5577</v>
      </c>
      <c r="F100" s="69" t="s">
        <v>5577</v>
      </c>
      <c r="G100" s="37" t="s">
        <v>5577</v>
      </c>
      <c r="H100" s="37" t="s">
        <v>5577</v>
      </c>
      <c r="I100" s="37" t="s">
        <v>5577</v>
      </c>
      <c r="J100" s="38" t="e">
        <f>IF(#REF!&lt;&gt;K100,"","X")</f>
        <v>#REF!</v>
      </c>
      <c r="K100" s="69">
        <v>8</v>
      </c>
      <c r="L100" s="38" t="e">
        <f>IF(#REF!&lt;&gt;M100,"","X")</f>
        <v>#REF!</v>
      </c>
      <c r="M100" s="24">
        <v>8</v>
      </c>
      <c r="N100" s="126" t="s">
        <v>5401</v>
      </c>
    </row>
    <row r="101" spans="1:15" ht="25.5" customHeight="1" x14ac:dyDescent="0.25">
      <c r="A101" s="35"/>
      <c r="B101" s="9" t="s">
        <v>5575</v>
      </c>
      <c r="C101" s="38" t="s">
        <v>5556</v>
      </c>
      <c r="D101" s="2" t="s">
        <v>5556</v>
      </c>
      <c r="E101" s="38" t="s">
        <v>5556</v>
      </c>
      <c r="F101" s="24" t="s">
        <v>5556</v>
      </c>
      <c r="G101" s="37" t="s">
        <v>5556</v>
      </c>
      <c r="H101" s="37" t="s">
        <v>5556</v>
      </c>
      <c r="I101" s="37" t="s">
        <v>5556</v>
      </c>
      <c r="J101" s="38" t="e">
        <f>IF(#REF!&lt;&gt;K101,"","X")</f>
        <v>#REF!</v>
      </c>
      <c r="K101" s="24" t="s">
        <v>5</v>
      </c>
      <c r="L101" s="38" t="e">
        <f>IF(#REF!&lt;&gt;M101,"","X")</f>
        <v>#REF!</v>
      </c>
      <c r="M101" s="24" t="s">
        <v>10</v>
      </c>
      <c r="N101" s="126" t="s">
        <v>5401</v>
      </c>
    </row>
    <row r="102" spans="1:15" ht="25.5" customHeight="1" x14ac:dyDescent="0.25">
      <c r="A102" s="35"/>
      <c r="B102" s="9" t="s">
        <v>5576</v>
      </c>
      <c r="C102" s="38" t="s">
        <v>5578</v>
      </c>
      <c r="D102" s="20" t="s">
        <v>5578</v>
      </c>
      <c r="E102" s="38" t="s">
        <v>5578</v>
      </c>
      <c r="F102" s="69" t="s">
        <v>5578</v>
      </c>
      <c r="G102" s="37" t="s">
        <v>5578</v>
      </c>
      <c r="H102" s="37" t="s">
        <v>5578</v>
      </c>
      <c r="I102" s="37" t="s">
        <v>5578</v>
      </c>
      <c r="J102" s="38" t="e">
        <f>IF(#REF!&lt;&gt;K102,"","X")</f>
        <v>#REF!</v>
      </c>
      <c r="K102" s="69">
        <v>3</v>
      </c>
      <c r="L102" s="38" t="e">
        <f>IF(#REF!&lt;&gt;M102,"","X")</f>
        <v>#REF!</v>
      </c>
      <c r="M102" s="24">
        <v>3</v>
      </c>
      <c r="N102" s="126" t="s">
        <v>5401</v>
      </c>
    </row>
    <row r="103" spans="1:15" s="232" customFormat="1" ht="15.75" x14ac:dyDescent="0.25">
      <c r="A103" s="35"/>
      <c r="B103" s="242"/>
      <c r="C103" s="243"/>
      <c r="D103" s="244"/>
      <c r="E103" s="242"/>
      <c r="F103" s="242"/>
      <c r="G103" s="242"/>
      <c r="H103" s="242"/>
      <c r="I103" s="242"/>
      <c r="J103" s="242"/>
      <c r="K103" s="242"/>
      <c r="L103" s="242"/>
      <c r="M103" s="242"/>
      <c r="N103" s="245"/>
    </row>
    <row r="104" spans="1:15" ht="25.5" customHeight="1" x14ac:dyDescent="0.25">
      <c r="A104" s="35"/>
      <c r="B104" s="7" t="s">
        <v>5735</v>
      </c>
      <c r="C104" s="38" t="e">
        <f>IF(#REF!&lt;&gt;D104,"","X")</f>
        <v>#REF!</v>
      </c>
      <c r="D104" s="2"/>
      <c r="E104" s="38" t="e">
        <f>IF(#REF!&lt;&gt;F104,"","X")</f>
        <v>#REF!</v>
      </c>
      <c r="F104" s="24"/>
      <c r="G104" s="34"/>
      <c r="H104" s="34"/>
      <c r="I104" s="34"/>
      <c r="J104" s="38" t="e">
        <f>IF(#REF!&lt;&gt;K104,"","X")</f>
        <v>#REF!</v>
      </c>
      <c r="K104" s="24"/>
      <c r="L104" s="38" t="e">
        <f>IF(#REF!&lt;&gt;M104,"","X")</f>
        <v>#REF!</v>
      </c>
      <c r="M104" s="24"/>
      <c r="N104" s="34"/>
    </row>
    <row r="105" spans="1:15" ht="40.5" customHeight="1" x14ac:dyDescent="0.25">
      <c r="A105" s="239"/>
      <c r="B105" s="9" t="s">
        <v>5585</v>
      </c>
      <c r="C105" s="38" t="e">
        <f>IF(#REF!&lt;&gt;D105,"","X")</f>
        <v>#REF!</v>
      </c>
      <c r="D105" s="2" t="s">
        <v>10</v>
      </c>
      <c r="E105" s="38" t="e">
        <f>IF(#REF!&lt;&gt;F105,"","X")</f>
        <v>#REF!</v>
      </c>
      <c r="F105" s="24" t="s">
        <v>10</v>
      </c>
      <c r="G105" s="230" t="s">
        <v>5787</v>
      </c>
      <c r="H105" s="230" t="s">
        <v>5787</v>
      </c>
      <c r="I105" s="230" t="s">
        <v>5787</v>
      </c>
      <c r="J105" s="38" t="e">
        <f>IF(#REF!&lt;&gt;K105,"","X")</f>
        <v>#REF!</v>
      </c>
      <c r="K105" s="24" t="s">
        <v>10</v>
      </c>
      <c r="L105" s="38" t="e">
        <f>IF(#REF!&lt;&gt;M105,"","X")</f>
        <v>#REF!</v>
      </c>
      <c r="M105" s="24" t="s">
        <v>10</v>
      </c>
      <c r="N105" s="126" t="s">
        <v>5401</v>
      </c>
      <c r="O105" s="268"/>
    </row>
    <row r="106" spans="1:15" ht="25.5" customHeight="1" x14ac:dyDescent="0.25">
      <c r="A106" s="35"/>
      <c r="B106" s="9" t="s">
        <v>5586</v>
      </c>
      <c r="C106" s="38" t="e">
        <f>IF(#REF!&lt;&gt;D106,"","X")</f>
        <v>#REF!</v>
      </c>
      <c r="D106" s="2" t="s">
        <v>5</v>
      </c>
      <c r="E106" s="38" t="e">
        <f>IF(#REF!&lt;&gt;F106,"","X")</f>
        <v>#REF!</v>
      </c>
      <c r="F106" s="24" t="s">
        <v>5</v>
      </c>
      <c r="G106" s="37" t="s">
        <v>5587</v>
      </c>
      <c r="H106" s="37" t="s">
        <v>5587</v>
      </c>
      <c r="I106" s="37" t="s">
        <v>5587</v>
      </c>
      <c r="J106" s="38" t="e">
        <f>IF(#REF!&lt;&gt;K106,"","X")</f>
        <v>#REF!</v>
      </c>
      <c r="K106" s="24" t="s">
        <v>5</v>
      </c>
      <c r="L106" s="38" t="e">
        <f>IF(#REF!&lt;&gt;M106,"","X")</f>
        <v>#REF!</v>
      </c>
      <c r="M106" s="24" t="s">
        <v>5</v>
      </c>
      <c r="N106" s="126" t="s">
        <v>5401</v>
      </c>
    </row>
    <row r="107" spans="1:15" s="232" customFormat="1" ht="15.75" x14ac:dyDescent="0.25">
      <c r="A107" s="35"/>
      <c r="B107" s="242"/>
      <c r="C107" s="243"/>
      <c r="D107" s="244"/>
      <c r="E107" s="242"/>
      <c r="F107" s="242"/>
      <c r="G107" s="242"/>
      <c r="H107" s="242"/>
      <c r="I107" s="242"/>
      <c r="J107" s="242"/>
      <c r="K107" s="242"/>
      <c r="L107" s="242"/>
      <c r="M107" s="242"/>
      <c r="N107" s="245"/>
    </row>
    <row r="108" spans="1:15" ht="25.5" customHeight="1" x14ac:dyDescent="0.25">
      <c r="A108" s="35"/>
      <c r="B108" s="193" t="s">
        <v>5736</v>
      </c>
      <c r="C108" s="38" t="e">
        <f>IF(#REF!&lt;&gt;D108,"","X")</f>
        <v>#REF!</v>
      </c>
      <c r="D108" s="2"/>
      <c r="E108" s="38" t="e">
        <f>IF(#REF!&lt;&gt;F108,"","X")</f>
        <v>#REF!</v>
      </c>
      <c r="F108" s="24"/>
      <c r="G108" s="56"/>
      <c r="H108" s="56"/>
      <c r="I108" s="56"/>
      <c r="J108" s="38" t="e">
        <f>IF(#REF!&lt;&gt;K108,"","X")</f>
        <v>#REF!</v>
      </c>
      <c r="K108" s="24"/>
      <c r="L108" s="38" t="e">
        <f>IF(#REF!&lt;&gt;M108,"","X")</f>
        <v>#REF!</v>
      </c>
      <c r="M108" s="24"/>
      <c r="N108" s="34"/>
    </row>
    <row r="109" spans="1:15" ht="25.5" customHeight="1" x14ac:dyDescent="0.25">
      <c r="A109" s="35"/>
      <c r="B109" s="78" t="s">
        <v>5579</v>
      </c>
      <c r="C109" s="38" t="e">
        <f>IF(#REF!&lt;&gt;D109,"","X")</f>
        <v>#REF!</v>
      </c>
      <c r="D109" s="11" t="s">
        <v>26</v>
      </c>
      <c r="E109" s="38" t="e">
        <f>IF(#REF!&lt;&gt;F109,"","X")</f>
        <v>#REF!</v>
      </c>
      <c r="F109" s="39" t="s">
        <v>26</v>
      </c>
      <c r="G109" s="37" t="s">
        <v>26</v>
      </c>
      <c r="H109" s="37" t="s">
        <v>26</v>
      </c>
      <c r="I109" s="37" t="s">
        <v>26</v>
      </c>
      <c r="J109" s="38" t="e">
        <f>IF(#REF!&lt;&gt;K109,"","X")</f>
        <v>#REF!</v>
      </c>
      <c r="K109" s="39" t="s">
        <v>26</v>
      </c>
      <c r="L109" s="38" t="e">
        <f>IF(#REF!&lt;&gt;M109,"","X")</f>
        <v>#REF!</v>
      </c>
      <c r="M109" s="39" t="s">
        <v>26</v>
      </c>
      <c r="N109" s="126" t="s">
        <v>5401</v>
      </c>
    </row>
    <row r="110" spans="1:15" s="232" customFormat="1" ht="15.75" x14ac:dyDescent="0.25">
      <c r="A110" s="35"/>
      <c r="B110" s="242"/>
      <c r="C110" s="243"/>
      <c r="D110" s="244"/>
      <c r="E110" s="242"/>
      <c r="F110" s="242"/>
      <c r="G110" s="242"/>
      <c r="H110" s="242"/>
      <c r="I110" s="242"/>
      <c r="J110" s="242"/>
      <c r="K110" s="242"/>
      <c r="L110" s="242"/>
      <c r="M110" s="242"/>
      <c r="N110" s="245"/>
    </row>
    <row r="111" spans="1:15" ht="25.5" customHeight="1" x14ac:dyDescent="0.25">
      <c r="A111" s="35"/>
      <c r="B111" s="7" t="s">
        <v>5737</v>
      </c>
      <c r="C111" s="38" t="e">
        <f>IF(#REF!&lt;&gt;D111,"","X")</f>
        <v>#REF!</v>
      </c>
      <c r="D111" s="12"/>
      <c r="E111" s="38" t="e">
        <f>IF(#REF!&lt;&gt;F111,"","X")</f>
        <v>#REF!</v>
      </c>
      <c r="F111" s="40"/>
      <c r="G111" s="34"/>
      <c r="H111" s="34"/>
      <c r="I111" s="34"/>
      <c r="J111" s="38" t="e">
        <f>IF(#REF!&lt;&gt;K111,"","X")</f>
        <v>#REF!</v>
      </c>
      <c r="K111" s="40"/>
      <c r="L111" s="38" t="e">
        <f>IF(#REF!&lt;&gt;M111,"","X")</f>
        <v>#REF!</v>
      </c>
      <c r="M111" s="40"/>
      <c r="N111" s="34"/>
    </row>
    <row r="112" spans="1:15" ht="25.5" customHeight="1" x14ac:dyDescent="0.25">
      <c r="A112" s="35"/>
      <c r="B112" s="9" t="s">
        <v>5580</v>
      </c>
      <c r="C112" s="38" t="e">
        <f>IF(#REF!&lt;&gt;D112,"","X")</f>
        <v>#REF!</v>
      </c>
      <c r="D112" s="11" t="s">
        <v>10</v>
      </c>
      <c r="E112" s="38" t="e">
        <f>IF(#REF!&lt;&gt;F112,"","X")</f>
        <v>#REF!</v>
      </c>
      <c r="F112" s="39" t="s">
        <v>10</v>
      </c>
      <c r="G112" s="37" t="s">
        <v>5556</v>
      </c>
      <c r="H112" s="37" t="s">
        <v>5556</v>
      </c>
      <c r="I112" s="37" t="s">
        <v>5556</v>
      </c>
      <c r="J112" s="38" t="e">
        <f>IF(#REF!&lt;&gt;K112,"","X")</f>
        <v>#REF!</v>
      </c>
      <c r="K112" s="39" t="s">
        <v>10</v>
      </c>
      <c r="L112" s="38" t="e">
        <f>IF(#REF!&lt;&gt;M112,"","X")</f>
        <v>#REF!</v>
      </c>
      <c r="M112" s="39" t="s">
        <v>10</v>
      </c>
      <c r="N112" s="126" t="s">
        <v>5401</v>
      </c>
    </row>
    <row r="113" spans="1:15" ht="25.5" customHeight="1" x14ac:dyDescent="0.25">
      <c r="A113" s="35"/>
      <c r="B113" s="9" t="s">
        <v>5581</v>
      </c>
      <c r="C113" s="38" t="e">
        <f>IF(#REF!&lt;&gt;D113,"","X")</f>
        <v>#REF!</v>
      </c>
      <c r="D113" s="12" t="s">
        <v>77</v>
      </c>
      <c r="E113" s="38" t="e">
        <f>IF(#REF!&lt;&gt;F113,"","X")</f>
        <v>#REF!</v>
      </c>
      <c r="F113" s="40" t="s">
        <v>77</v>
      </c>
      <c r="G113" s="37">
        <v>24576</v>
      </c>
      <c r="H113" s="37">
        <v>24576</v>
      </c>
      <c r="I113" s="37">
        <v>24576</v>
      </c>
      <c r="J113" s="38" t="e">
        <f>IF(#REF!&lt;&gt;K113,"","X")</f>
        <v>#REF!</v>
      </c>
      <c r="K113" s="40" t="s">
        <v>77</v>
      </c>
      <c r="L113" s="38" t="e">
        <f>IF(#REF!&lt;&gt;M113,"","X")</f>
        <v>#REF!</v>
      </c>
      <c r="M113" s="40" t="s">
        <v>77</v>
      </c>
      <c r="N113" s="126" t="s">
        <v>5401</v>
      </c>
    </row>
    <row r="114" spans="1:15" ht="25.5" customHeight="1" x14ac:dyDescent="0.25">
      <c r="A114" s="35"/>
      <c r="B114" s="36" t="s">
        <v>5732</v>
      </c>
      <c r="C114" s="38" t="e">
        <f>IF(#REF!&lt;&gt;D114,"","X")</f>
        <v>#REF!</v>
      </c>
      <c r="D114" s="11" t="s">
        <v>33</v>
      </c>
      <c r="E114" s="38" t="e">
        <f>IF(#REF!&lt;&gt;F114,"","X")</f>
        <v>#REF!</v>
      </c>
      <c r="F114" s="39" t="s">
        <v>33</v>
      </c>
      <c r="G114" s="37" t="s">
        <v>5582</v>
      </c>
      <c r="H114" s="37" t="s">
        <v>5582</v>
      </c>
      <c r="I114" s="37" t="s">
        <v>5582</v>
      </c>
      <c r="J114" s="38" t="e">
        <f>IF(#REF!&lt;&gt;K114,"","X")</f>
        <v>#REF!</v>
      </c>
      <c r="K114" s="39" t="s">
        <v>33</v>
      </c>
      <c r="L114" s="38" t="e">
        <f>IF(#REF!&lt;&gt;M114,"","X")</f>
        <v>#REF!</v>
      </c>
      <c r="M114" s="39" t="s">
        <v>33</v>
      </c>
      <c r="N114" s="126" t="s">
        <v>5401</v>
      </c>
    </row>
    <row r="115" spans="1:15" ht="25.5" customHeight="1" x14ac:dyDescent="0.25">
      <c r="A115" s="35"/>
      <c r="B115" s="9" t="s">
        <v>5583</v>
      </c>
      <c r="C115" s="38" t="e">
        <f>IF(#REF!&lt;&gt;D115,"","X")</f>
        <v>#REF!</v>
      </c>
      <c r="D115" s="12">
        <v>5</v>
      </c>
      <c r="E115" s="38" t="e">
        <f>IF(#REF!&lt;&gt;F115,"","X")</f>
        <v>#REF!</v>
      </c>
      <c r="F115" s="40">
        <v>5</v>
      </c>
      <c r="G115" s="37" t="s">
        <v>5563</v>
      </c>
      <c r="H115" s="37" t="s">
        <v>5563</v>
      </c>
      <c r="I115" s="37" t="s">
        <v>5563</v>
      </c>
      <c r="J115" s="38" t="e">
        <f>IF(#REF!&lt;&gt;K115,"","X")</f>
        <v>#REF!</v>
      </c>
      <c r="K115" s="40">
        <v>5</v>
      </c>
      <c r="L115" s="38" t="e">
        <f>IF(#REF!&lt;&gt;M115,"","X")</f>
        <v>#REF!</v>
      </c>
      <c r="M115" s="40">
        <v>5</v>
      </c>
      <c r="N115" s="126" t="s">
        <v>5401</v>
      </c>
    </row>
    <row r="116" spans="1:15" s="185" customFormat="1" ht="25.5" customHeight="1" x14ac:dyDescent="0.25">
      <c r="A116" s="35"/>
      <c r="B116" s="36" t="s">
        <v>5733</v>
      </c>
      <c r="C116" s="38" t="e">
        <f>IF(#REF!&lt;&gt;D116,"","X")</f>
        <v>#REF!</v>
      </c>
      <c r="D116" s="40">
        <v>5</v>
      </c>
      <c r="E116" s="38" t="e">
        <f>IF(#REF!&lt;&gt;F116,"","X")</f>
        <v>#REF!</v>
      </c>
      <c r="F116" s="40">
        <v>5</v>
      </c>
      <c r="G116" s="37" t="s">
        <v>5584</v>
      </c>
      <c r="H116" s="37" t="s">
        <v>5584</v>
      </c>
      <c r="I116" s="37" t="s">
        <v>5584</v>
      </c>
      <c r="J116" s="38" t="e">
        <f>IF(#REF!&lt;&gt;K116,"","X")</f>
        <v>#REF!</v>
      </c>
      <c r="K116" s="40">
        <v>5</v>
      </c>
      <c r="L116" s="38" t="e">
        <f>IF(#REF!&lt;&gt;M116,"","X")</f>
        <v>#REF!</v>
      </c>
      <c r="M116" s="40">
        <v>5</v>
      </c>
      <c r="N116" s="126" t="s">
        <v>5401</v>
      </c>
    </row>
    <row r="117" spans="1:15" s="232" customFormat="1" ht="15.75" x14ac:dyDescent="0.25">
      <c r="A117" s="35"/>
      <c r="B117" s="242"/>
      <c r="C117" s="243"/>
      <c r="D117" s="244"/>
      <c r="E117" s="242"/>
      <c r="F117" s="242"/>
      <c r="G117" s="242"/>
      <c r="H117" s="242"/>
      <c r="I117" s="242"/>
      <c r="J117" s="242"/>
      <c r="K117" s="242"/>
      <c r="L117" s="242"/>
      <c r="M117" s="242"/>
      <c r="N117" s="245"/>
    </row>
    <row r="118" spans="1:15" ht="25.5" customHeight="1" x14ac:dyDescent="0.25">
      <c r="A118" s="35"/>
      <c r="B118" s="194" t="s">
        <v>5738</v>
      </c>
      <c r="C118" s="67"/>
      <c r="D118" s="67"/>
      <c r="E118" s="67"/>
      <c r="F118" s="67"/>
      <c r="G118" s="67"/>
      <c r="H118" s="67"/>
      <c r="I118" s="67"/>
      <c r="J118" s="67"/>
      <c r="K118" s="67"/>
      <c r="L118" s="67"/>
      <c r="M118" s="67"/>
      <c r="N118" s="67"/>
    </row>
    <row r="119" spans="1:15" ht="38.25" customHeight="1" x14ac:dyDescent="0.25">
      <c r="A119" s="35"/>
      <c r="B119" s="47" t="s">
        <v>5349</v>
      </c>
      <c r="C119" s="38" t="s">
        <v>5598</v>
      </c>
      <c r="D119" s="2" t="s">
        <v>5598</v>
      </c>
      <c r="E119" s="38" t="s">
        <v>5598</v>
      </c>
      <c r="F119" s="24" t="s">
        <v>5598</v>
      </c>
      <c r="G119" s="230" t="s">
        <v>5801</v>
      </c>
      <c r="H119" s="230" t="s">
        <v>5801</v>
      </c>
      <c r="I119" s="230" t="s">
        <v>5801</v>
      </c>
      <c r="J119" s="38" t="e">
        <f>IF(#REF!&lt;&gt;K119,"","X")</f>
        <v>#REF!</v>
      </c>
      <c r="K119" s="24" t="s">
        <v>99</v>
      </c>
      <c r="L119" s="38" t="e">
        <f>IF(#REF!&lt;&gt;M119,"","X")</f>
        <v>#REF!</v>
      </c>
      <c r="M119" s="24" t="s">
        <v>99</v>
      </c>
      <c r="N119" s="126" t="s">
        <v>5401</v>
      </c>
      <c r="O119" s="268"/>
    </row>
    <row r="120" spans="1:15" s="185" customFormat="1" ht="25.5" customHeight="1" x14ac:dyDescent="0.25">
      <c r="A120" s="35"/>
      <c r="B120" s="36" t="s">
        <v>5597</v>
      </c>
      <c r="C120" s="38" t="s">
        <v>5599</v>
      </c>
      <c r="D120" s="24" t="s">
        <v>5599</v>
      </c>
      <c r="E120" s="38" t="s">
        <v>5599</v>
      </c>
      <c r="F120" s="24" t="s">
        <v>5599</v>
      </c>
      <c r="G120" s="37" t="s">
        <v>5556</v>
      </c>
      <c r="H120" s="37" t="s">
        <v>5556</v>
      </c>
      <c r="I120" s="37" t="s">
        <v>5556</v>
      </c>
      <c r="J120" s="38" t="e">
        <f>IF(#REF!&lt;&gt;K120,"","X")</f>
        <v>#REF!</v>
      </c>
      <c r="K120" s="24" t="s">
        <v>99</v>
      </c>
      <c r="L120" s="38" t="e">
        <f>IF(#REF!&lt;&gt;M120,"","X")</f>
        <v>#REF!</v>
      </c>
      <c r="M120" s="24" t="s">
        <v>99</v>
      </c>
      <c r="N120" s="126" t="s">
        <v>5401</v>
      </c>
    </row>
    <row r="121" spans="1:15" s="265" customFormat="1" ht="25.5" customHeight="1" x14ac:dyDescent="0.25">
      <c r="A121" s="269"/>
      <c r="B121" s="36" t="s">
        <v>5790</v>
      </c>
      <c r="C121" s="38"/>
      <c r="D121" s="24"/>
      <c r="E121" s="38"/>
      <c r="F121" s="24"/>
      <c r="G121" s="37" t="s">
        <v>5792</v>
      </c>
      <c r="H121" s="37" t="s">
        <v>5792</v>
      </c>
      <c r="I121" s="37" t="s">
        <v>5792</v>
      </c>
      <c r="J121" s="38"/>
      <c r="K121" s="24"/>
      <c r="L121" s="38"/>
      <c r="M121" s="24"/>
      <c r="N121" s="126" t="s">
        <v>5401</v>
      </c>
    </row>
    <row r="122" spans="1:15" s="265" customFormat="1" ht="25.5" customHeight="1" x14ac:dyDescent="0.25">
      <c r="A122" s="269"/>
      <c r="B122" s="36" t="s">
        <v>5791</v>
      </c>
      <c r="C122" s="38"/>
      <c r="D122" s="24"/>
      <c r="E122" s="38"/>
      <c r="F122" s="24"/>
      <c r="G122" s="230" t="s">
        <v>5802</v>
      </c>
      <c r="H122" s="230" t="s">
        <v>5802</v>
      </c>
      <c r="I122" s="230" t="s">
        <v>5802</v>
      </c>
      <c r="J122" s="38"/>
      <c r="K122" s="24"/>
      <c r="L122" s="38"/>
      <c r="M122" s="24"/>
      <c r="N122" s="126" t="s">
        <v>5401</v>
      </c>
    </row>
    <row r="123" spans="1:15" s="266" customFormat="1" ht="25.5" customHeight="1" x14ac:dyDescent="0.25">
      <c r="A123" s="35"/>
      <c r="B123" s="238" t="s">
        <v>5798</v>
      </c>
      <c r="C123" s="38" t="s">
        <v>5556</v>
      </c>
      <c r="D123" s="24" t="s">
        <v>5556</v>
      </c>
      <c r="E123" s="38" t="s">
        <v>5556</v>
      </c>
      <c r="F123" s="24" t="s">
        <v>5556</v>
      </c>
      <c r="G123" s="37" t="s">
        <v>5556</v>
      </c>
      <c r="H123" s="37" t="s">
        <v>5556</v>
      </c>
      <c r="I123" s="37" t="s">
        <v>5556</v>
      </c>
      <c r="J123" s="38" t="e">
        <f>IF(#REF!&lt;&gt;K123,"","X")</f>
        <v>#REF!</v>
      </c>
      <c r="K123" s="24" t="s">
        <v>99</v>
      </c>
      <c r="L123" s="38" t="e">
        <f>IF(#REF!&lt;&gt;M123,"","X")</f>
        <v>#REF!</v>
      </c>
      <c r="M123" s="24" t="s">
        <v>99</v>
      </c>
      <c r="N123" s="126" t="s">
        <v>5401</v>
      </c>
    </row>
    <row r="124" spans="1:15" s="185" customFormat="1" ht="25.5" customHeight="1" x14ac:dyDescent="0.25">
      <c r="A124" s="269"/>
      <c r="B124" s="36" t="s">
        <v>5789</v>
      </c>
      <c r="C124" s="38" t="s">
        <v>5556</v>
      </c>
      <c r="D124" s="24" t="s">
        <v>5556</v>
      </c>
      <c r="E124" s="38" t="s">
        <v>5556</v>
      </c>
      <c r="F124" s="24" t="s">
        <v>5556</v>
      </c>
      <c r="G124" s="37" t="s">
        <v>5788</v>
      </c>
      <c r="H124" s="37" t="s">
        <v>5788</v>
      </c>
      <c r="I124" s="37" t="s">
        <v>5788</v>
      </c>
      <c r="J124" s="38" t="e">
        <f>IF(#REF!&lt;&gt;K124,"","X")</f>
        <v>#REF!</v>
      </c>
      <c r="K124" s="24" t="s">
        <v>99</v>
      </c>
      <c r="L124" s="38" t="e">
        <f>IF(#REF!&lt;&gt;M124,"","X")</f>
        <v>#REF!</v>
      </c>
      <c r="M124" s="24" t="s">
        <v>99</v>
      </c>
      <c r="N124" s="126" t="s">
        <v>5401</v>
      </c>
    </row>
    <row r="125" spans="1:15" s="185" customFormat="1" ht="25.5" customHeight="1" x14ac:dyDescent="0.25">
      <c r="A125" s="35"/>
      <c r="B125" s="36" t="s">
        <v>80</v>
      </c>
      <c r="C125" s="38" t="s">
        <v>5600</v>
      </c>
      <c r="D125" s="24" t="s">
        <v>5600</v>
      </c>
      <c r="E125" s="38" t="s">
        <v>5600</v>
      </c>
      <c r="F125" s="24" t="s">
        <v>5600</v>
      </c>
      <c r="G125" s="37" t="s">
        <v>5600</v>
      </c>
      <c r="H125" s="37" t="s">
        <v>5600</v>
      </c>
      <c r="I125" s="37" t="s">
        <v>5600</v>
      </c>
      <c r="J125" s="38" t="e">
        <f>IF(#REF!&lt;&gt;K125,"","X")</f>
        <v>#REF!</v>
      </c>
      <c r="K125" s="24" t="s">
        <v>99</v>
      </c>
      <c r="L125" s="38" t="e">
        <f>IF(#REF!&lt;&gt;M125,"","X")</f>
        <v>#REF!</v>
      </c>
      <c r="M125" s="24" t="s">
        <v>99</v>
      </c>
      <c r="N125" s="126" t="s">
        <v>5401</v>
      </c>
    </row>
    <row r="126" spans="1:15" s="218" customFormat="1" ht="25.5" customHeight="1" x14ac:dyDescent="0.25">
      <c r="A126" s="35"/>
      <c r="B126" s="36" t="s">
        <v>196</v>
      </c>
      <c r="C126" s="38" t="s">
        <v>5600</v>
      </c>
      <c r="D126" s="24" t="s">
        <v>5600</v>
      </c>
      <c r="E126" s="38" t="s">
        <v>5600</v>
      </c>
      <c r="F126" s="24" t="s">
        <v>5600</v>
      </c>
      <c r="G126" s="37" t="s">
        <v>5600</v>
      </c>
      <c r="H126" s="37" t="s">
        <v>5600</v>
      </c>
      <c r="I126" s="37" t="s">
        <v>5600</v>
      </c>
      <c r="J126" s="38" t="e">
        <f>IF(#REF!&lt;&gt;K126,"","X")</f>
        <v>#REF!</v>
      </c>
      <c r="K126" s="24" t="s">
        <v>99</v>
      </c>
      <c r="L126" s="38" t="e">
        <f>IF(#REF!&lt;&gt;M126,"","X")</f>
        <v>#REF!</v>
      </c>
      <c r="M126" s="24" t="s">
        <v>99</v>
      </c>
      <c r="N126" s="126" t="s">
        <v>5401</v>
      </c>
    </row>
    <row r="127" spans="1:15" s="218" customFormat="1" ht="25.5" customHeight="1" x14ac:dyDescent="0.25">
      <c r="A127" s="35"/>
      <c r="B127" s="36" t="s">
        <v>5671</v>
      </c>
      <c r="C127" s="38" t="s">
        <v>5600</v>
      </c>
      <c r="D127" s="24" t="s">
        <v>5600</v>
      </c>
      <c r="E127" s="38" t="s">
        <v>5600</v>
      </c>
      <c r="F127" s="24" t="s">
        <v>5600</v>
      </c>
      <c r="G127" s="37" t="s">
        <v>5600</v>
      </c>
      <c r="H127" s="37" t="s">
        <v>5600</v>
      </c>
      <c r="I127" s="37" t="s">
        <v>5600</v>
      </c>
      <c r="J127" s="38" t="e">
        <f>IF(#REF!&lt;&gt;K127,"","X")</f>
        <v>#REF!</v>
      </c>
      <c r="K127" s="24" t="s">
        <v>99</v>
      </c>
      <c r="L127" s="38" t="e">
        <f>IF(#REF!&lt;&gt;M127,"","X")</f>
        <v>#REF!</v>
      </c>
      <c r="M127" s="24" t="s">
        <v>99</v>
      </c>
      <c r="N127" s="126" t="s">
        <v>5401</v>
      </c>
    </row>
    <row r="128" spans="1:15" s="218" customFormat="1" ht="25.5" customHeight="1" x14ac:dyDescent="0.25">
      <c r="A128" s="35"/>
      <c r="B128" s="36" t="s">
        <v>108</v>
      </c>
      <c r="C128" s="38" t="s">
        <v>5617</v>
      </c>
      <c r="D128" s="24" t="s">
        <v>5617</v>
      </c>
      <c r="E128" s="38" t="s">
        <v>5617</v>
      </c>
      <c r="F128" s="24" t="s">
        <v>5617</v>
      </c>
      <c r="G128" s="37" t="s">
        <v>5617</v>
      </c>
      <c r="H128" s="37" t="s">
        <v>5617</v>
      </c>
      <c r="I128" s="37" t="s">
        <v>5617</v>
      </c>
      <c r="J128" s="38" t="e">
        <f>IF(#REF!&lt;&gt;K128,"","X")</f>
        <v>#REF!</v>
      </c>
      <c r="K128" s="24" t="s">
        <v>99</v>
      </c>
      <c r="L128" s="38" t="e">
        <f>IF(#REF!&lt;&gt;M128,"","X")</f>
        <v>#REF!</v>
      </c>
      <c r="M128" s="24" t="s">
        <v>99</v>
      </c>
      <c r="N128" s="126" t="s">
        <v>5401</v>
      </c>
    </row>
    <row r="129" spans="1:14" s="218" customFormat="1" ht="25.5" customHeight="1" x14ac:dyDescent="0.25">
      <c r="A129" s="35"/>
      <c r="B129" s="36" t="s">
        <v>5672</v>
      </c>
      <c r="C129" s="38" t="s">
        <v>5514</v>
      </c>
      <c r="D129" s="24" t="s">
        <v>5514</v>
      </c>
      <c r="E129" s="38" t="s">
        <v>5514</v>
      </c>
      <c r="F129" s="24" t="s">
        <v>5514</v>
      </c>
      <c r="G129" s="37" t="s">
        <v>5645</v>
      </c>
      <c r="H129" s="37" t="s">
        <v>5645</v>
      </c>
      <c r="I129" s="37" t="s">
        <v>5645</v>
      </c>
      <c r="J129" s="38" t="e">
        <f>IF(#REF!&lt;&gt;K129,"","X")</f>
        <v>#REF!</v>
      </c>
      <c r="K129" s="24" t="s">
        <v>99</v>
      </c>
      <c r="L129" s="38" t="e">
        <f>IF(#REF!&lt;&gt;M129,"","X")</f>
        <v>#REF!</v>
      </c>
      <c r="M129" s="24" t="s">
        <v>99</v>
      </c>
      <c r="N129" s="126" t="s">
        <v>5401</v>
      </c>
    </row>
    <row r="130" spans="1:14" s="218" customFormat="1" ht="25.5" customHeight="1" x14ac:dyDescent="0.25">
      <c r="A130" s="35"/>
      <c r="B130" s="36" t="s">
        <v>110</v>
      </c>
      <c r="C130" s="38" t="s">
        <v>5600</v>
      </c>
      <c r="D130" s="24" t="s">
        <v>5600</v>
      </c>
      <c r="E130" s="38" t="s">
        <v>5600</v>
      </c>
      <c r="F130" s="24" t="s">
        <v>5600</v>
      </c>
      <c r="G130" s="37" t="s">
        <v>5600</v>
      </c>
      <c r="H130" s="37" t="s">
        <v>5600</v>
      </c>
      <c r="I130" s="37" t="s">
        <v>5600</v>
      </c>
      <c r="J130" s="38" t="e">
        <f>IF(#REF!&lt;&gt;K130,"","X")</f>
        <v>#REF!</v>
      </c>
      <c r="K130" s="24" t="s">
        <v>99</v>
      </c>
      <c r="L130" s="38" t="e">
        <f>IF(#REF!&lt;&gt;M130,"","X")</f>
        <v>#REF!</v>
      </c>
      <c r="M130" s="24" t="s">
        <v>99</v>
      </c>
      <c r="N130" s="126" t="s">
        <v>5401</v>
      </c>
    </row>
    <row r="131" spans="1:14" s="218" customFormat="1" ht="25.5" customHeight="1" x14ac:dyDescent="0.25">
      <c r="A131" s="35"/>
      <c r="B131" s="36" t="s">
        <v>5673</v>
      </c>
      <c r="C131" s="38" t="s">
        <v>5617</v>
      </c>
      <c r="D131" s="24" t="s">
        <v>5617</v>
      </c>
      <c r="E131" s="38" t="s">
        <v>5617</v>
      </c>
      <c r="F131" s="24" t="s">
        <v>5617</v>
      </c>
      <c r="G131" s="37" t="s">
        <v>5617</v>
      </c>
      <c r="H131" s="37" t="s">
        <v>5617</v>
      </c>
      <c r="I131" s="37" t="s">
        <v>5617</v>
      </c>
      <c r="J131" s="38" t="e">
        <f>IF(#REF!&lt;&gt;K131,"","X")</f>
        <v>#REF!</v>
      </c>
      <c r="K131" s="24" t="s">
        <v>99</v>
      </c>
      <c r="L131" s="38" t="e">
        <f>IF(#REF!&lt;&gt;M131,"","X")</f>
        <v>#REF!</v>
      </c>
      <c r="M131" s="24" t="s">
        <v>99</v>
      </c>
      <c r="N131" s="126" t="s">
        <v>5401</v>
      </c>
    </row>
    <row r="132" spans="1:14" s="218" customFormat="1" ht="25.5" customHeight="1" x14ac:dyDescent="0.25">
      <c r="A132" s="35"/>
      <c r="B132" s="36" t="s">
        <v>5674</v>
      </c>
      <c r="C132" s="38" t="s">
        <v>5617</v>
      </c>
      <c r="D132" s="24" t="s">
        <v>5617</v>
      </c>
      <c r="E132" s="38" t="s">
        <v>5617</v>
      </c>
      <c r="F132" s="24" t="s">
        <v>5617</v>
      </c>
      <c r="G132" s="37" t="s">
        <v>5617</v>
      </c>
      <c r="H132" s="37" t="s">
        <v>5617</v>
      </c>
      <c r="I132" s="37" t="s">
        <v>5617</v>
      </c>
      <c r="J132" s="38" t="e">
        <f>IF(#REF!&lt;&gt;K132,"","X")</f>
        <v>#REF!</v>
      </c>
      <c r="K132" s="24" t="s">
        <v>99</v>
      </c>
      <c r="L132" s="38" t="e">
        <f>IF(#REF!&lt;&gt;M132,"","X")</f>
        <v>#REF!</v>
      </c>
      <c r="M132" s="24" t="s">
        <v>99</v>
      </c>
      <c r="N132" s="126" t="s">
        <v>5401</v>
      </c>
    </row>
    <row r="133" spans="1:14" s="218" customFormat="1" ht="25.5" customHeight="1" x14ac:dyDescent="0.25">
      <c r="A133" s="35"/>
      <c r="B133" s="36" t="s">
        <v>5675</v>
      </c>
      <c r="C133" s="38" t="s">
        <v>5617</v>
      </c>
      <c r="D133" s="24" t="s">
        <v>5617</v>
      </c>
      <c r="E133" s="38" t="s">
        <v>5617</v>
      </c>
      <c r="F133" s="24" t="s">
        <v>5617</v>
      </c>
      <c r="G133" s="37" t="s">
        <v>5617</v>
      </c>
      <c r="H133" s="37" t="s">
        <v>5617</v>
      </c>
      <c r="I133" s="37" t="s">
        <v>5617</v>
      </c>
      <c r="J133" s="38" t="e">
        <f>IF(#REF!&lt;&gt;K133,"","X")</f>
        <v>#REF!</v>
      </c>
      <c r="K133" s="24" t="s">
        <v>99</v>
      </c>
      <c r="L133" s="38" t="e">
        <f>IF(#REF!&lt;&gt;M133,"","X")</f>
        <v>#REF!</v>
      </c>
      <c r="M133" s="24" t="s">
        <v>99</v>
      </c>
      <c r="N133" s="126" t="s">
        <v>5401</v>
      </c>
    </row>
    <row r="134" spans="1:14" s="218" customFormat="1" ht="25.5" customHeight="1" x14ac:dyDescent="0.25">
      <c r="A134" s="35"/>
      <c r="B134" s="36" t="s">
        <v>194</v>
      </c>
      <c r="C134" s="38" t="s">
        <v>5617</v>
      </c>
      <c r="D134" s="24" t="s">
        <v>5617</v>
      </c>
      <c r="E134" s="38" t="s">
        <v>5617</v>
      </c>
      <c r="F134" s="24" t="s">
        <v>5617</v>
      </c>
      <c r="G134" s="37" t="s">
        <v>5617</v>
      </c>
      <c r="H134" s="37" t="s">
        <v>5617</v>
      </c>
      <c r="I134" s="37" t="s">
        <v>5617</v>
      </c>
      <c r="J134" s="38" t="e">
        <f>IF(#REF!&lt;&gt;K134,"","X")</f>
        <v>#REF!</v>
      </c>
      <c r="K134" s="24" t="s">
        <v>99</v>
      </c>
      <c r="L134" s="38" t="e">
        <f>IF(#REF!&lt;&gt;M134,"","X")</f>
        <v>#REF!</v>
      </c>
      <c r="M134" s="24" t="s">
        <v>99</v>
      </c>
      <c r="N134" s="126" t="s">
        <v>5401</v>
      </c>
    </row>
    <row r="135" spans="1:14" s="232" customFormat="1" ht="15.75" x14ac:dyDescent="0.25">
      <c r="A135" s="35"/>
      <c r="B135" s="242"/>
      <c r="C135" s="243"/>
      <c r="D135" s="244"/>
      <c r="E135" s="242"/>
      <c r="F135" s="242"/>
      <c r="G135" s="242"/>
      <c r="H135" s="242"/>
      <c r="I135" s="242"/>
      <c r="J135" s="242"/>
      <c r="K135" s="242"/>
      <c r="L135" s="242"/>
      <c r="M135" s="242"/>
      <c r="N135" s="245"/>
    </row>
    <row r="136" spans="1:14" ht="25.5" customHeight="1" x14ac:dyDescent="0.25">
      <c r="A136" s="35"/>
      <c r="B136" s="194" t="s">
        <v>5739</v>
      </c>
      <c r="C136" s="33" t="e">
        <f>IF(#REF!&lt;&gt;D136,"","X")</f>
        <v>#REF!</v>
      </c>
      <c r="D136" s="33"/>
      <c r="E136" s="33" t="e">
        <f>IF(#REF!&lt;&gt;F136,"","X")</f>
        <v>#REF!</v>
      </c>
      <c r="F136" s="33"/>
      <c r="G136" s="33"/>
      <c r="H136" s="33"/>
      <c r="I136" s="33"/>
      <c r="J136" s="33" t="e">
        <f>IF(#REF!&lt;&gt;K136,"","X")</f>
        <v>#REF!</v>
      </c>
      <c r="K136" s="33"/>
      <c r="L136" s="38" t="e">
        <f>IF(#REF!&lt;&gt;M136,"","X")</f>
        <v>#REF!</v>
      </c>
      <c r="M136" s="24"/>
      <c r="N136" s="33"/>
    </row>
    <row r="137" spans="1:14" s="185" customFormat="1" ht="25.5" customHeight="1" x14ac:dyDescent="0.25">
      <c r="A137" s="35"/>
      <c r="B137" s="47" t="s">
        <v>5347</v>
      </c>
      <c r="C137" s="38" t="e">
        <f>IF(#REF!&lt;&gt;D137,"","X")</f>
        <v>#REF!</v>
      </c>
      <c r="D137" s="24" t="s">
        <v>42</v>
      </c>
      <c r="E137" s="38" t="e">
        <f>IF(#REF!&lt;&gt;F137,"","X")</f>
        <v>#REF!</v>
      </c>
      <c r="F137" s="24" t="s">
        <v>42</v>
      </c>
      <c r="G137" s="37" t="s">
        <v>5594</v>
      </c>
      <c r="H137" s="37" t="s">
        <v>5594</v>
      </c>
      <c r="I137" s="37" t="s">
        <v>5594</v>
      </c>
      <c r="J137" s="38" t="e">
        <f>IF(#REF!&lt;&gt;K137,"","X")</f>
        <v>#REF!</v>
      </c>
      <c r="K137" s="24" t="s">
        <v>42</v>
      </c>
      <c r="L137" s="38" t="e">
        <f>IF(#REF!&lt;&gt;M137,"","X")</f>
        <v>#REF!</v>
      </c>
      <c r="M137" s="24" t="s">
        <v>42</v>
      </c>
      <c r="N137" s="126" t="s">
        <v>5401</v>
      </c>
    </row>
    <row r="138" spans="1:14" s="185" customFormat="1" ht="25.5" customHeight="1" x14ac:dyDescent="0.25">
      <c r="A138" s="35"/>
      <c r="B138" s="47" t="s">
        <v>5593</v>
      </c>
      <c r="C138" s="38" t="e">
        <f>IF(#REF!&lt;&gt;D138,"","X")</f>
        <v>#REF!</v>
      </c>
      <c r="D138" s="24" t="s">
        <v>102</v>
      </c>
      <c r="E138" s="38" t="e">
        <f>IF(#REF!&lt;&gt;F138,"","X")</f>
        <v>#REF!</v>
      </c>
      <c r="F138" s="24" t="s">
        <v>102</v>
      </c>
      <c r="G138" s="37" t="s">
        <v>5595</v>
      </c>
      <c r="H138" s="37" t="s">
        <v>5595</v>
      </c>
      <c r="I138" s="37" t="s">
        <v>5595</v>
      </c>
      <c r="J138" s="38" t="e">
        <f>IF(#REF!&lt;&gt;K138,"","X")</f>
        <v>#REF!</v>
      </c>
      <c r="K138" s="24" t="s">
        <v>102</v>
      </c>
      <c r="L138" s="38" t="e">
        <f>IF(#REF!&lt;&gt;M138,"","X")</f>
        <v>#REF!</v>
      </c>
      <c r="M138" s="24" t="s">
        <v>102</v>
      </c>
      <c r="N138" s="126" t="s">
        <v>5401</v>
      </c>
    </row>
    <row r="139" spans="1:14" ht="25.5" customHeight="1" x14ac:dyDescent="0.25">
      <c r="A139" s="35"/>
      <c r="B139" s="14" t="s">
        <v>78</v>
      </c>
      <c r="C139" s="38" t="e">
        <f>IF(#REF!&lt;&gt;D139,"","X")</f>
        <v>#REF!</v>
      </c>
      <c r="D139" s="2" t="s">
        <v>42</v>
      </c>
      <c r="E139" s="38" t="e">
        <f>IF(#REF!&lt;&gt;F139,"","X")</f>
        <v>#REF!</v>
      </c>
      <c r="F139" s="24" t="s">
        <v>42</v>
      </c>
      <c r="G139" s="37" t="s">
        <v>5590</v>
      </c>
      <c r="H139" s="37" t="s">
        <v>5590</v>
      </c>
      <c r="I139" s="37" t="s">
        <v>5590</v>
      </c>
      <c r="J139" s="38" t="e">
        <f>IF(#REF!&lt;&gt;K139,"","X")</f>
        <v>#REF!</v>
      </c>
      <c r="K139" s="24" t="s">
        <v>42</v>
      </c>
      <c r="L139" s="38" t="e">
        <f>IF(#REF!&lt;&gt;M139,"","X")</f>
        <v>#REF!</v>
      </c>
      <c r="M139" s="24" t="s">
        <v>42</v>
      </c>
      <c r="N139" s="126" t="s">
        <v>5401</v>
      </c>
    </row>
    <row r="140" spans="1:14" ht="25.5" customHeight="1" x14ac:dyDescent="0.25">
      <c r="A140" s="35"/>
      <c r="B140" s="14" t="s">
        <v>5592</v>
      </c>
      <c r="C140" s="38" t="e">
        <f>IF(#REF!&lt;&gt;D140,"","X")</f>
        <v>#REF!</v>
      </c>
      <c r="D140" s="2" t="s">
        <v>102</v>
      </c>
      <c r="E140" s="38" t="e">
        <f>IF(#REF!&lt;&gt;F140,"","X")</f>
        <v>#REF!</v>
      </c>
      <c r="F140" s="24" t="s">
        <v>102</v>
      </c>
      <c r="G140" s="37" t="s">
        <v>5591</v>
      </c>
      <c r="H140" s="37" t="s">
        <v>5591</v>
      </c>
      <c r="I140" s="37" t="s">
        <v>5591</v>
      </c>
      <c r="J140" s="38" t="e">
        <f>IF(#REF!&lt;&gt;K140,"","X")</f>
        <v>#REF!</v>
      </c>
      <c r="K140" s="24" t="s">
        <v>102</v>
      </c>
      <c r="L140" s="38" t="e">
        <f>IF(#REF!&lt;&gt;M140,"","X")</f>
        <v>#REF!</v>
      </c>
      <c r="M140" s="24" t="s">
        <v>102</v>
      </c>
      <c r="N140" s="126" t="s">
        <v>5401</v>
      </c>
    </row>
    <row r="141" spans="1:14" s="232" customFormat="1" ht="15.75" x14ac:dyDescent="0.25">
      <c r="A141" s="35"/>
      <c r="B141" s="242"/>
      <c r="C141" s="243"/>
      <c r="D141" s="244"/>
      <c r="E141" s="242"/>
      <c r="F141" s="242"/>
      <c r="G141" s="242"/>
      <c r="H141" s="242"/>
      <c r="I141" s="242"/>
      <c r="J141" s="242"/>
      <c r="K141" s="242"/>
      <c r="L141" s="242"/>
      <c r="M141" s="242"/>
      <c r="N141" s="245"/>
    </row>
    <row r="142" spans="1:14" ht="25.5" customHeight="1" x14ac:dyDescent="0.25">
      <c r="A142" s="35"/>
      <c r="B142" s="195" t="s">
        <v>5740</v>
      </c>
      <c r="C142" s="33" t="e">
        <f>IF(#REF!&lt;&gt;D142,"","X")</f>
        <v>#REF!</v>
      </c>
      <c r="D142" s="33"/>
      <c r="E142" s="33" t="e">
        <f>IF(#REF!&lt;&gt;F142,"","X")</f>
        <v>#REF!</v>
      </c>
      <c r="F142" s="33"/>
      <c r="G142" s="33"/>
      <c r="H142" s="33"/>
      <c r="I142" s="33"/>
      <c r="J142" s="33" t="e">
        <f>IF(#REF!&lt;&gt;K142,"","X")</f>
        <v>#REF!</v>
      </c>
      <c r="K142" s="33"/>
      <c r="L142" s="38" t="e">
        <f>IF(#REF!&lt;&gt;M142,"","X")</f>
        <v>#REF!</v>
      </c>
      <c r="M142" s="24"/>
      <c r="N142" s="33"/>
    </row>
    <row r="143" spans="1:14" ht="25.5" customHeight="1" x14ac:dyDescent="0.25">
      <c r="A143" s="35"/>
      <c r="B143" s="9" t="s">
        <v>5602</v>
      </c>
      <c r="C143" s="38" t="s">
        <v>5617</v>
      </c>
      <c r="D143" s="2" t="s">
        <v>5617</v>
      </c>
      <c r="E143" s="38" t="s">
        <v>5617</v>
      </c>
      <c r="F143" s="24" t="s">
        <v>5617</v>
      </c>
      <c r="G143" s="37" t="s">
        <v>5617</v>
      </c>
      <c r="H143" s="37" t="s">
        <v>5617</v>
      </c>
      <c r="I143" s="37" t="s">
        <v>5617</v>
      </c>
      <c r="J143" s="38" t="e">
        <f>IF(#REF!&lt;&gt;K143,"","X")</f>
        <v>#REF!</v>
      </c>
      <c r="K143" s="24" t="s">
        <v>106</v>
      </c>
      <c r="L143" s="38" t="e">
        <f>IF(#REF!&lt;&gt;M143,"","X")</f>
        <v>#REF!</v>
      </c>
      <c r="M143" s="24" t="s">
        <v>106</v>
      </c>
      <c r="N143" s="126" t="s">
        <v>5401</v>
      </c>
    </row>
    <row r="144" spans="1:14" ht="25.5" customHeight="1" x14ac:dyDescent="0.25">
      <c r="A144" s="35"/>
      <c r="B144" s="36" t="s">
        <v>5603</v>
      </c>
      <c r="C144" s="38" t="s">
        <v>5618</v>
      </c>
      <c r="D144" s="2" t="s">
        <v>5618</v>
      </c>
      <c r="E144" s="38" t="s">
        <v>5618</v>
      </c>
      <c r="F144" s="24" t="s">
        <v>5618</v>
      </c>
      <c r="G144" s="37" t="s">
        <v>5618</v>
      </c>
      <c r="H144" s="37" t="s">
        <v>5618</v>
      </c>
      <c r="I144" s="37" t="s">
        <v>5618</v>
      </c>
      <c r="J144" s="38" t="e">
        <f>IF(#REF!&lt;&gt;K144,"","X")</f>
        <v>#REF!</v>
      </c>
      <c r="K144" s="24" t="s">
        <v>106</v>
      </c>
      <c r="L144" s="38" t="e">
        <f>IF(#REF!&lt;&gt;M144,"","X")</f>
        <v>#REF!</v>
      </c>
      <c r="M144" s="24" t="s">
        <v>106</v>
      </c>
      <c r="N144" s="126" t="s">
        <v>5401</v>
      </c>
    </row>
    <row r="145" spans="1:14" ht="25.5" customHeight="1" x14ac:dyDescent="0.25">
      <c r="A145" s="35"/>
      <c r="B145" s="36" t="s">
        <v>5604</v>
      </c>
      <c r="C145" s="38" t="s">
        <v>5617</v>
      </c>
      <c r="D145" s="2" t="s">
        <v>5617</v>
      </c>
      <c r="E145" s="38" t="s">
        <v>5617</v>
      </c>
      <c r="F145" s="24" t="s">
        <v>5617</v>
      </c>
      <c r="G145" s="37" t="s">
        <v>5617</v>
      </c>
      <c r="H145" s="37" t="s">
        <v>5617</v>
      </c>
      <c r="I145" s="37" t="s">
        <v>5617</v>
      </c>
      <c r="J145" s="38" t="e">
        <f>IF(#REF!&lt;&gt;K145,"","X")</f>
        <v>#REF!</v>
      </c>
      <c r="K145" s="24" t="s">
        <v>99</v>
      </c>
      <c r="L145" s="38" t="e">
        <f>IF(#REF!&lt;&gt;M145,"","X")</f>
        <v>#REF!</v>
      </c>
      <c r="M145" s="24" t="s">
        <v>99</v>
      </c>
      <c r="N145" s="126" t="s">
        <v>5401</v>
      </c>
    </row>
    <row r="146" spans="1:14" ht="25.5" customHeight="1" x14ac:dyDescent="0.25">
      <c r="A146" s="35"/>
      <c r="B146" s="36" t="s">
        <v>5605</v>
      </c>
      <c r="C146" s="38" t="s">
        <v>5617</v>
      </c>
      <c r="D146" s="2" t="s">
        <v>5617</v>
      </c>
      <c r="E146" s="38" t="s">
        <v>5617</v>
      </c>
      <c r="F146" s="24" t="s">
        <v>5617</v>
      </c>
      <c r="G146" s="37" t="s">
        <v>5617</v>
      </c>
      <c r="H146" s="37" t="s">
        <v>5617</v>
      </c>
      <c r="I146" s="37" t="s">
        <v>5617</v>
      </c>
      <c r="J146" s="38" t="e">
        <f>IF(#REF!&lt;&gt;K146,"","X")</f>
        <v>#REF!</v>
      </c>
      <c r="K146" s="24" t="s">
        <v>99</v>
      </c>
      <c r="L146" s="38" t="e">
        <f>IF(#REF!&lt;&gt;M146,"","X")</f>
        <v>#REF!</v>
      </c>
      <c r="M146" s="24" t="s">
        <v>99</v>
      </c>
      <c r="N146" s="126" t="s">
        <v>5401</v>
      </c>
    </row>
    <row r="147" spans="1:14" ht="25.5" customHeight="1" x14ac:dyDescent="0.25">
      <c r="A147" s="35"/>
      <c r="B147" s="36" t="s">
        <v>5606</v>
      </c>
      <c r="C147" s="38" t="s">
        <v>5617</v>
      </c>
      <c r="D147" s="2" t="s">
        <v>5617</v>
      </c>
      <c r="E147" s="38" t="s">
        <v>5617</v>
      </c>
      <c r="F147" s="24" t="s">
        <v>5617</v>
      </c>
      <c r="G147" s="37" t="s">
        <v>5617</v>
      </c>
      <c r="H147" s="37" t="s">
        <v>5617</v>
      </c>
      <c r="I147" s="37" t="s">
        <v>5617</v>
      </c>
      <c r="J147" s="38" t="e">
        <f>IF(#REF!&lt;&gt;K147,"","X")</f>
        <v>#REF!</v>
      </c>
      <c r="K147" s="24" t="s">
        <v>99</v>
      </c>
      <c r="L147" s="38" t="e">
        <f>IF(#REF!&lt;&gt;M147,"","X")</f>
        <v>#REF!</v>
      </c>
      <c r="M147" s="24" t="s">
        <v>99</v>
      </c>
      <c r="N147" s="126" t="s">
        <v>5401</v>
      </c>
    </row>
    <row r="148" spans="1:14" ht="25.5" customHeight="1" x14ac:dyDescent="0.25">
      <c r="A148" s="35"/>
      <c r="B148" s="36" t="s">
        <v>5607</v>
      </c>
      <c r="C148" s="38" t="s">
        <v>5617</v>
      </c>
      <c r="D148" s="24" t="s">
        <v>5617</v>
      </c>
      <c r="E148" s="38" t="s">
        <v>5617</v>
      </c>
      <c r="F148" s="24" t="s">
        <v>5617</v>
      </c>
      <c r="G148" s="37" t="s">
        <v>5617</v>
      </c>
      <c r="H148" s="37" t="s">
        <v>5617</v>
      </c>
      <c r="I148" s="37" t="s">
        <v>5617</v>
      </c>
      <c r="J148" s="38" t="e">
        <f>IF(#REF!&lt;&gt;K148,"","X")</f>
        <v>#REF!</v>
      </c>
      <c r="K148" s="24" t="s">
        <v>99</v>
      </c>
      <c r="L148" s="38" t="e">
        <f>IF(#REF!&lt;&gt;M148,"","X")</f>
        <v>#REF!</v>
      </c>
      <c r="M148" s="24" t="s">
        <v>99</v>
      </c>
      <c r="N148" s="126" t="s">
        <v>5401</v>
      </c>
    </row>
    <row r="149" spans="1:14" ht="25.5" customHeight="1" x14ac:dyDescent="0.25">
      <c r="A149" s="35"/>
      <c r="B149" s="9" t="s">
        <v>5770</v>
      </c>
      <c r="C149" s="38" t="s">
        <v>5618</v>
      </c>
      <c r="D149" s="24" t="s">
        <v>5618</v>
      </c>
      <c r="E149" s="38" t="s">
        <v>5618</v>
      </c>
      <c r="F149" s="24" t="s">
        <v>5618</v>
      </c>
      <c r="G149" s="37" t="s">
        <v>5617</v>
      </c>
      <c r="H149" s="37" t="s">
        <v>5617</v>
      </c>
      <c r="I149" s="37" t="s">
        <v>5617</v>
      </c>
      <c r="J149" s="38" t="e">
        <f>IF(#REF!&lt;&gt;K149,"","X")</f>
        <v>#REF!</v>
      </c>
      <c r="K149" s="24" t="s">
        <v>99</v>
      </c>
      <c r="L149" s="38" t="e">
        <f>IF(#REF!&lt;&gt;M149,"","X")</f>
        <v>#REF!</v>
      </c>
      <c r="M149" s="24" t="s">
        <v>99</v>
      </c>
      <c r="N149" s="126" t="s">
        <v>5401</v>
      </c>
    </row>
    <row r="150" spans="1:14" ht="25.5" customHeight="1" x14ac:dyDescent="0.25">
      <c r="A150" s="35"/>
      <c r="B150" s="36" t="s">
        <v>5771</v>
      </c>
      <c r="C150" s="38" t="s">
        <v>5618</v>
      </c>
      <c r="D150" s="24" t="s">
        <v>5618</v>
      </c>
      <c r="E150" s="38" t="s">
        <v>5618</v>
      </c>
      <c r="F150" s="24" t="s">
        <v>5618</v>
      </c>
      <c r="G150" s="37" t="s">
        <v>5618</v>
      </c>
      <c r="H150" s="37" t="s">
        <v>5618</v>
      </c>
      <c r="I150" s="37" t="s">
        <v>5618</v>
      </c>
      <c r="J150" s="38" t="e">
        <f>IF(#REF!&lt;&gt;K150,"","X")</f>
        <v>#REF!</v>
      </c>
      <c r="K150" s="24" t="s">
        <v>99</v>
      </c>
      <c r="L150" s="38" t="e">
        <f>IF(#REF!&lt;&gt;M150,"","X")</f>
        <v>#REF!</v>
      </c>
      <c r="M150" s="24" t="s">
        <v>99</v>
      </c>
      <c r="N150" s="126" t="s">
        <v>5401</v>
      </c>
    </row>
    <row r="151" spans="1:14" ht="25.5" customHeight="1" x14ac:dyDescent="0.25">
      <c r="A151" s="35"/>
      <c r="B151" s="36" t="s">
        <v>5772</v>
      </c>
      <c r="C151" s="38" t="s">
        <v>5618</v>
      </c>
      <c r="D151" s="24" t="s">
        <v>5618</v>
      </c>
      <c r="E151" s="38" t="s">
        <v>5618</v>
      </c>
      <c r="F151" s="24" t="s">
        <v>5618</v>
      </c>
      <c r="G151" s="37" t="s">
        <v>5618</v>
      </c>
      <c r="H151" s="37" t="s">
        <v>5618</v>
      </c>
      <c r="I151" s="37" t="s">
        <v>5618</v>
      </c>
      <c r="J151" s="38" t="e">
        <f>IF(#REF!&lt;&gt;K151,"","X")</f>
        <v>#REF!</v>
      </c>
      <c r="K151" s="24" t="s">
        <v>99</v>
      </c>
      <c r="L151" s="38" t="e">
        <f>IF(#REF!&lt;&gt;M151,"","X")</f>
        <v>#REF!</v>
      </c>
      <c r="M151" s="24" t="s">
        <v>99</v>
      </c>
      <c r="N151" s="126" t="s">
        <v>5401</v>
      </c>
    </row>
    <row r="152" spans="1:14" ht="25.5" customHeight="1" x14ac:dyDescent="0.25">
      <c r="A152" s="35"/>
      <c r="B152" s="36" t="s">
        <v>5773</v>
      </c>
      <c r="C152" s="38" t="s">
        <v>5618</v>
      </c>
      <c r="D152" s="24" t="s">
        <v>5618</v>
      </c>
      <c r="E152" s="38" t="s">
        <v>5618</v>
      </c>
      <c r="F152" s="24" t="s">
        <v>5618</v>
      </c>
      <c r="G152" s="37" t="s">
        <v>5618</v>
      </c>
      <c r="H152" s="37" t="s">
        <v>5618</v>
      </c>
      <c r="I152" s="37" t="s">
        <v>5618</v>
      </c>
      <c r="J152" s="38" t="e">
        <f>IF(#REF!&lt;&gt;K152,"","X")</f>
        <v>#REF!</v>
      </c>
      <c r="K152" s="24" t="s">
        <v>99</v>
      </c>
      <c r="L152" s="38" t="e">
        <f>IF(#REF!&lt;&gt;M152,"","X")</f>
        <v>#REF!</v>
      </c>
      <c r="M152" s="24" t="s">
        <v>99</v>
      </c>
      <c r="N152" s="126" t="s">
        <v>5401</v>
      </c>
    </row>
    <row r="153" spans="1:14" s="263" customFormat="1" ht="25.5" customHeight="1" x14ac:dyDescent="0.25">
      <c r="A153" s="35"/>
      <c r="B153" s="36" t="s">
        <v>5774</v>
      </c>
      <c r="C153" s="38" t="s">
        <v>5618</v>
      </c>
      <c r="D153" s="24" t="s">
        <v>5618</v>
      </c>
      <c r="E153" s="38" t="s">
        <v>5618</v>
      </c>
      <c r="F153" s="24" t="s">
        <v>5618</v>
      </c>
      <c r="G153" s="37" t="s">
        <v>5775</v>
      </c>
      <c r="H153" s="37" t="s">
        <v>5775</v>
      </c>
      <c r="I153" s="37" t="s">
        <v>5775</v>
      </c>
      <c r="J153" s="38" t="e">
        <f>IF(#REF!&lt;&gt;K153,"","X")</f>
        <v>#REF!</v>
      </c>
      <c r="K153" s="24" t="s">
        <v>99</v>
      </c>
      <c r="L153" s="38" t="e">
        <f>IF(#REF!&lt;&gt;M153,"","X")</f>
        <v>#REF!</v>
      </c>
      <c r="M153" s="24" t="s">
        <v>99</v>
      </c>
      <c r="N153" s="126" t="s">
        <v>5401</v>
      </c>
    </row>
    <row r="154" spans="1:14" s="263" customFormat="1" ht="25.5" customHeight="1" x14ac:dyDescent="0.25">
      <c r="A154" s="35"/>
      <c r="B154" s="36" t="s">
        <v>5776</v>
      </c>
      <c r="C154" s="38" t="s">
        <v>5618</v>
      </c>
      <c r="D154" s="24" t="s">
        <v>5618</v>
      </c>
      <c r="E154" s="38" t="s">
        <v>5618</v>
      </c>
      <c r="F154" s="24" t="s">
        <v>5618</v>
      </c>
      <c r="G154" s="37" t="s">
        <v>5618</v>
      </c>
      <c r="H154" s="37" t="s">
        <v>5618</v>
      </c>
      <c r="I154" s="37" t="s">
        <v>5618</v>
      </c>
      <c r="J154" s="38" t="e">
        <f>IF(#REF!&lt;&gt;K154,"","X")</f>
        <v>#REF!</v>
      </c>
      <c r="K154" s="24" t="s">
        <v>99</v>
      </c>
      <c r="L154" s="38" t="e">
        <f>IF(#REF!&lt;&gt;M154,"","X")</f>
        <v>#REF!</v>
      </c>
      <c r="M154" s="24" t="s">
        <v>99</v>
      </c>
      <c r="N154" s="126" t="s">
        <v>5401</v>
      </c>
    </row>
    <row r="155" spans="1:14" s="263" customFormat="1" ht="25.5" customHeight="1" x14ac:dyDescent="0.25">
      <c r="A155" s="35"/>
      <c r="B155" s="36" t="s">
        <v>5777</v>
      </c>
      <c r="C155" s="38" t="s">
        <v>5618</v>
      </c>
      <c r="D155" s="24" t="s">
        <v>5618</v>
      </c>
      <c r="E155" s="38" t="s">
        <v>5618</v>
      </c>
      <c r="F155" s="24" t="s">
        <v>5618</v>
      </c>
      <c r="G155" s="37" t="s">
        <v>5618</v>
      </c>
      <c r="H155" s="37" t="s">
        <v>5618</v>
      </c>
      <c r="I155" s="37" t="s">
        <v>5618</v>
      </c>
      <c r="J155" s="38" t="e">
        <f>IF(#REF!&lt;&gt;K155,"","X")</f>
        <v>#REF!</v>
      </c>
      <c r="K155" s="24" t="s">
        <v>99</v>
      </c>
      <c r="L155" s="38" t="e">
        <f>IF(#REF!&lt;&gt;M155,"","X")</f>
        <v>#REF!</v>
      </c>
      <c r="M155" s="24" t="s">
        <v>99</v>
      </c>
      <c r="N155" s="126" t="s">
        <v>5401</v>
      </c>
    </row>
    <row r="156" spans="1:14" s="263" customFormat="1" ht="25.5" customHeight="1" x14ac:dyDescent="0.25">
      <c r="A156" s="35"/>
      <c r="B156" s="36" t="s">
        <v>5609</v>
      </c>
      <c r="C156" s="38" t="s">
        <v>5618</v>
      </c>
      <c r="D156" s="24" t="s">
        <v>5618</v>
      </c>
      <c r="E156" s="38" t="s">
        <v>5618</v>
      </c>
      <c r="F156" s="24" t="s">
        <v>5618</v>
      </c>
      <c r="G156" s="37" t="s">
        <v>5618</v>
      </c>
      <c r="H156" s="37" t="s">
        <v>5618</v>
      </c>
      <c r="I156" s="37" t="s">
        <v>5618</v>
      </c>
      <c r="J156" s="38" t="e">
        <f>IF(#REF!&lt;&gt;K156,"","X")</f>
        <v>#REF!</v>
      </c>
      <c r="K156" s="24" t="s">
        <v>99</v>
      </c>
      <c r="L156" s="38" t="e">
        <f>IF(#REF!&lt;&gt;M156,"","X")</f>
        <v>#REF!</v>
      </c>
      <c r="M156" s="24" t="s">
        <v>99</v>
      </c>
      <c r="N156" s="126" t="s">
        <v>5401</v>
      </c>
    </row>
    <row r="157" spans="1:14" s="263" customFormat="1" ht="25.5" customHeight="1" x14ac:dyDescent="0.25">
      <c r="A157" s="35"/>
      <c r="B157" s="36" t="s">
        <v>111</v>
      </c>
      <c r="C157" s="38" t="s">
        <v>5618</v>
      </c>
      <c r="D157" s="24" t="s">
        <v>5618</v>
      </c>
      <c r="E157" s="38" t="s">
        <v>5618</v>
      </c>
      <c r="F157" s="24" t="s">
        <v>5618</v>
      </c>
      <c r="G157" s="37" t="s">
        <v>5618</v>
      </c>
      <c r="H157" s="37" t="s">
        <v>5618</v>
      </c>
      <c r="I157" s="37" t="s">
        <v>5618</v>
      </c>
      <c r="J157" s="38" t="e">
        <f>IF(#REF!&lt;&gt;K157,"","X")</f>
        <v>#REF!</v>
      </c>
      <c r="K157" s="24" t="s">
        <v>99</v>
      </c>
      <c r="L157" s="38" t="e">
        <f>IF(#REF!&lt;&gt;M157,"","X")</f>
        <v>#REF!</v>
      </c>
      <c r="M157" s="24" t="s">
        <v>99</v>
      </c>
      <c r="N157" s="126" t="s">
        <v>5401</v>
      </c>
    </row>
    <row r="158" spans="1:14" s="263" customFormat="1" ht="25.5" customHeight="1" x14ac:dyDescent="0.25">
      <c r="A158" s="35"/>
      <c r="B158" s="36" t="s">
        <v>5611</v>
      </c>
      <c r="C158" s="38" t="s">
        <v>5618</v>
      </c>
      <c r="D158" s="24" t="s">
        <v>5618</v>
      </c>
      <c r="E158" s="38" t="s">
        <v>5618</v>
      </c>
      <c r="F158" s="24" t="s">
        <v>5618</v>
      </c>
      <c r="G158" s="37" t="s">
        <v>5618</v>
      </c>
      <c r="H158" s="37" t="s">
        <v>5618</v>
      </c>
      <c r="I158" s="37" t="s">
        <v>5618</v>
      </c>
      <c r="J158" s="38" t="e">
        <f>IF(#REF!&lt;&gt;K158,"","X")</f>
        <v>#REF!</v>
      </c>
      <c r="K158" s="24" t="s">
        <v>99</v>
      </c>
      <c r="L158" s="38" t="e">
        <f>IF(#REF!&lt;&gt;M158,"","X")</f>
        <v>#REF!</v>
      </c>
      <c r="M158" s="24" t="s">
        <v>99</v>
      </c>
      <c r="N158" s="126" t="s">
        <v>5401</v>
      </c>
    </row>
    <row r="159" spans="1:14" s="263" customFormat="1" ht="25.5" customHeight="1" x14ac:dyDescent="0.25">
      <c r="A159" s="35"/>
      <c r="B159" s="36" t="s">
        <v>5612</v>
      </c>
      <c r="C159" s="38" t="s">
        <v>5618</v>
      </c>
      <c r="D159" s="24" t="s">
        <v>5618</v>
      </c>
      <c r="E159" s="38" t="s">
        <v>5618</v>
      </c>
      <c r="F159" s="24" t="s">
        <v>5618</v>
      </c>
      <c r="G159" s="37" t="s">
        <v>5618</v>
      </c>
      <c r="H159" s="37" t="s">
        <v>5618</v>
      </c>
      <c r="I159" s="37" t="s">
        <v>5618</v>
      </c>
      <c r="J159" s="38" t="e">
        <f>IF(#REF!&lt;&gt;K159,"","X")</f>
        <v>#REF!</v>
      </c>
      <c r="K159" s="24" t="s">
        <v>99</v>
      </c>
      <c r="L159" s="38" t="e">
        <f>IF(#REF!&lt;&gt;M159,"","X")</f>
        <v>#REF!</v>
      </c>
      <c r="M159" s="24" t="s">
        <v>99</v>
      </c>
      <c r="N159" s="126" t="s">
        <v>5401</v>
      </c>
    </row>
    <row r="160" spans="1:14" ht="25.5" customHeight="1" x14ac:dyDescent="0.25">
      <c r="A160" s="35"/>
      <c r="B160" s="9" t="s">
        <v>5613</v>
      </c>
      <c r="C160" s="38" t="s">
        <v>5617</v>
      </c>
      <c r="D160" s="24" t="s">
        <v>5617</v>
      </c>
      <c r="E160" s="38" t="s">
        <v>5617</v>
      </c>
      <c r="F160" s="24" t="s">
        <v>5617</v>
      </c>
      <c r="G160" s="37" t="s">
        <v>5617</v>
      </c>
      <c r="H160" s="37" t="s">
        <v>5617</v>
      </c>
      <c r="I160" s="37" t="s">
        <v>5617</v>
      </c>
      <c r="J160" s="38" t="e">
        <f>IF(#REF!&lt;&gt;K160,"","X")</f>
        <v>#REF!</v>
      </c>
      <c r="K160" s="24" t="s">
        <v>99</v>
      </c>
      <c r="L160" s="38" t="e">
        <f>IF(#REF!&lt;&gt;M160,"","X")</f>
        <v>#REF!</v>
      </c>
      <c r="M160" s="24" t="s">
        <v>99</v>
      </c>
      <c r="N160" s="126" t="s">
        <v>5401</v>
      </c>
    </row>
    <row r="161" spans="1:14" ht="25.5" customHeight="1" x14ac:dyDescent="0.25">
      <c r="A161" s="35"/>
      <c r="B161" s="9" t="s">
        <v>154</v>
      </c>
      <c r="C161" s="38" t="s">
        <v>5618</v>
      </c>
      <c r="D161" s="24" t="s">
        <v>5618</v>
      </c>
      <c r="E161" s="38" t="s">
        <v>5618</v>
      </c>
      <c r="F161" s="24" t="s">
        <v>5618</v>
      </c>
      <c r="G161" s="37" t="s">
        <v>5618</v>
      </c>
      <c r="H161" s="37" t="s">
        <v>5618</v>
      </c>
      <c r="I161" s="37" t="s">
        <v>5618</v>
      </c>
      <c r="J161" s="38" t="e">
        <f>IF(#REF!&lt;&gt;K161,"","X")</f>
        <v>#REF!</v>
      </c>
      <c r="K161" s="24" t="s">
        <v>99</v>
      </c>
      <c r="L161" s="38" t="e">
        <f>IF(#REF!&lt;&gt;M161,"","X")</f>
        <v>#REF!</v>
      </c>
      <c r="M161" s="24" t="s">
        <v>99</v>
      </c>
      <c r="N161" s="126" t="s">
        <v>5401</v>
      </c>
    </row>
    <row r="162" spans="1:14" ht="25.5" customHeight="1" x14ac:dyDescent="0.25">
      <c r="A162" s="35"/>
      <c r="B162" s="36" t="s">
        <v>5614</v>
      </c>
      <c r="C162" s="38" t="s">
        <v>5617</v>
      </c>
      <c r="D162" s="24" t="s">
        <v>5617</v>
      </c>
      <c r="E162" s="38" t="s">
        <v>5617</v>
      </c>
      <c r="F162" s="24" t="s">
        <v>5617</v>
      </c>
      <c r="G162" s="37" t="s">
        <v>5617</v>
      </c>
      <c r="H162" s="37" t="s">
        <v>5617</v>
      </c>
      <c r="I162" s="37" t="s">
        <v>5617</v>
      </c>
      <c r="J162" s="38" t="e">
        <f>IF(#REF!&lt;&gt;K162,"","X")</f>
        <v>#REF!</v>
      </c>
      <c r="K162" s="24" t="s">
        <v>100</v>
      </c>
      <c r="L162" s="38" t="e">
        <f>IF(#REF!&lt;&gt;M162,"","X")</f>
        <v>#REF!</v>
      </c>
      <c r="M162" s="24" t="s">
        <v>100</v>
      </c>
      <c r="N162" s="126" t="s">
        <v>5401</v>
      </c>
    </row>
    <row r="163" spans="1:14" s="185" customFormat="1" ht="25.5" customHeight="1" x14ac:dyDescent="0.25">
      <c r="A163" s="35"/>
      <c r="B163" s="36" t="s">
        <v>5616</v>
      </c>
      <c r="C163" s="38" t="s">
        <v>5617</v>
      </c>
      <c r="D163" s="24" t="s">
        <v>5617</v>
      </c>
      <c r="E163" s="38" t="s">
        <v>5617</v>
      </c>
      <c r="F163" s="24" t="s">
        <v>5617</v>
      </c>
      <c r="G163" s="37" t="s">
        <v>5617</v>
      </c>
      <c r="H163" s="37" t="s">
        <v>5617</v>
      </c>
      <c r="I163" s="37" t="s">
        <v>5617</v>
      </c>
      <c r="J163" s="38" t="e">
        <f>IF(#REF!&lt;&gt;K163,"","X")</f>
        <v>#REF!</v>
      </c>
      <c r="K163" s="24" t="s">
        <v>99</v>
      </c>
      <c r="L163" s="38" t="e">
        <f>IF(#REF!&lt;&gt;M163,"","X")</f>
        <v>#REF!</v>
      </c>
      <c r="M163" s="24" t="s">
        <v>99</v>
      </c>
      <c r="N163" s="126" t="s">
        <v>5401</v>
      </c>
    </row>
    <row r="164" spans="1:14" s="232" customFormat="1" ht="15.75" x14ac:dyDescent="0.25">
      <c r="A164" s="35"/>
      <c r="B164" s="242"/>
      <c r="C164" s="243"/>
      <c r="D164" s="244"/>
      <c r="E164" s="242"/>
      <c r="F164" s="242"/>
      <c r="G164" s="242"/>
      <c r="H164" s="242"/>
      <c r="I164" s="242"/>
      <c r="J164" s="242"/>
      <c r="K164" s="242"/>
      <c r="L164" s="242"/>
      <c r="M164" s="242"/>
      <c r="N164" s="245"/>
    </row>
    <row r="165" spans="1:14" ht="25.5" customHeight="1" x14ac:dyDescent="0.25">
      <c r="A165" s="35"/>
      <c r="B165" s="19" t="s">
        <v>81</v>
      </c>
      <c r="C165" s="65" t="e">
        <f>IF(#REF!&lt;&gt;D165,"","X")</f>
        <v>#REF!</v>
      </c>
      <c r="D165" s="65"/>
      <c r="E165" s="65" t="e">
        <f>IF(#REF!&lt;&gt;F165,"","X")</f>
        <v>#REF!</v>
      </c>
      <c r="F165" s="65"/>
      <c r="G165" s="65"/>
      <c r="H165" s="65"/>
      <c r="I165" s="65"/>
      <c r="J165" s="65" t="e">
        <f>IF(#REF!&lt;&gt;K165,"","X")</f>
        <v>#REF!</v>
      </c>
      <c r="K165" s="65"/>
      <c r="L165" s="38" t="e">
        <f>IF(#REF!&lt;&gt;M165,"","X")</f>
        <v>#REF!</v>
      </c>
      <c r="M165" s="24"/>
      <c r="N165" s="65"/>
    </row>
    <row r="166" spans="1:14" ht="25.5" customHeight="1" x14ac:dyDescent="0.25">
      <c r="A166" s="196" t="s">
        <v>5508</v>
      </c>
      <c r="B166" s="14" t="s">
        <v>82</v>
      </c>
      <c r="C166" s="38" t="s">
        <v>5619</v>
      </c>
      <c r="D166" s="24" t="s">
        <v>5619</v>
      </c>
      <c r="E166" s="38" t="s">
        <v>5619</v>
      </c>
      <c r="F166" s="24" t="s">
        <v>5619</v>
      </c>
      <c r="G166" s="37" t="s">
        <v>5619</v>
      </c>
      <c r="H166" s="37" t="s">
        <v>5619</v>
      </c>
      <c r="I166" s="37" t="s">
        <v>5619</v>
      </c>
      <c r="J166" s="38" t="e">
        <f>IF(#REF!&lt;&gt;K166,"","X")</f>
        <v>#REF!</v>
      </c>
      <c r="K166" s="24" t="s">
        <v>83</v>
      </c>
      <c r="L166" s="38" t="e">
        <f>IF(#REF!&lt;&gt;M166,"","X")</f>
        <v>#REF!</v>
      </c>
      <c r="M166" s="24" t="s">
        <v>83</v>
      </c>
      <c r="N166" s="126" t="s">
        <v>5401</v>
      </c>
    </row>
    <row r="167" spans="1:14" s="185" customFormat="1" ht="25.5" customHeight="1" x14ac:dyDescent="0.25">
      <c r="A167" s="196" t="s">
        <v>5508</v>
      </c>
      <c r="B167" s="47" t="s">
        <v>5620</v>
      </c>
      <c r="C167" s="38" t="s">
        <v>5567</v>
      </c>
      <c r="D167" s="24" t="s">
        <v>5567</v>
      </c>
      <c r="E167" s="38" t="s">
        <v>5567</v>
      </c>
      <c r="F167" s="24" t="s">
        <v>5567</v>
      </c>
      <c r="G167" s="37" t="s">
        <v>5567</v>
      </c>
      <c r="H167" s="37" t="s">
        <v>5567</v>
      </c>
      <c r="I167" s="37" t="s">
        <v>5567</v>
      </c>
      <c r="J167" s="38" t="e">
        <f>IF(#REF!&lt;&gt;K167,"","X")</f>
        <v>#REF!</v>
      </c>
      <c r="K167" s="24" t="s">
        <v>83</v>
      </c>
      <c r="L167" s="38" t="e">
        <f>IF(#REF!&lt;&gt;M167,"","X")</f>
        <v>#REF!</v>
      </c>
      <c r="M167" s="24" t="s">
        <v>83</v>
      </c>
      <c r="N167" s="126" t="s">
        <v>5401</v>
      </c>
    </row>
    <row r="168" spans="1:14" s="185" customFormat="1" ht="25.5" customHeight="1" x14ac:dyDescent="0.25">
      <c r="A168" s="196" t="s">
        <v>5508</v>
      </c>
      <c r="B168" s="47" t="s">
        <v>5621</v>
      </c>
      <c r="C168" s="38" t="s">
        <v>5622</v>
      </c>
      <c r="D168" s="24" t="s">
        <v>5622</v>
      </c>
      <c r="E168" s="38" t="s">
        <v>5622</v>
      </c>
      <c r="F168" s="24" t="s">
        <v>5622</v>
      </c>
      <c r="G168" s="37" t="s">
        <v>5622</v>
      </c>
      <c r="H168" s="37" t="s">
        <v>5622</v>
      </c>
      <c r="I168" s="37" t="s">
        <v>5622</v>
      </c>
      <c r="J168" s="38" t="e">
        <f>IF(#REF!&lt;&gt;K168,"","X")</f>
        <v>#REF!</v>
      </c>
      <c r="K168" s="24" t="s">
        <v>83</v>
      </c>
      <c r="L168" s="38" t="e">
        <f>IF(#REF!&lt;&gt;M168,"","X")</f>
        <v>#REF!</v>
      </c>
      <c r="M168" s="24" t="s">
        <v>83</v>
      </c>
      <c r="N168" s="126" t="s">
        <v>5401</v>
      </c>
    </row>
    <row r="169" spans="1:14" s="208" customFormat="1" ht="25.5" customHeight="1" x14ac:dyDescent="0.25">
      <c r="A169" s="196" t="s">
        <v>5508</v>
      </c>
      <c r="B169" s="57" t="s">
        <v>5653</v>
      </c>
      <c r="C169" s="213"/>
      <c r="D169" s="214"/>
      <c r="E169" s="213"/>
      <c r="F169" s="214"/>
      <c r="G169" s="212"/>
      <c r="H169" s="212"/>
      <c r="I169" s="212"/>
      <c r="J169" s="213"/>
      <c r="K169" s="214"/>
      <c r="L169" s="213"/>
      <c r="M169" s="214"/>
      <c r="N169" s="215"/>
    </row>
    <row r="170" spans="1:14" s="208" customFormat="1" ht="25.5" customHeight="1" x14ac:dyDescent="0.25">
      <c r="A170" s="196" t="s">
        <v>5508</v>
      </c>
      <c r="B170" s="216" t="s">
        <v>5656</v>
      </c>
      <c r="C170" s="38" t="s">
        <v>5654</v>
      </c>
      <c r="D170" s="24" t="s">
        <v>5654</v>
      </c>
      <c r="E170" s="38" t="s">
        <v>5654</v>
      </c>
      <c r="F170" s="24" t="s">
        <v>5654</v>
      </c>
      <c r="G170" s="37" t="s">
        <v>5514</v>
      </c>
      <c r="H170" s="37" t="s">
        <v>5654</v>
      </c>
      <c r="I170" s="37" t="s">
        <v>5654</v>
      </c>
      <c r="J170" s="38" t="e">
        <f>IF(#REF!&lt;&gt;K170,"","X")</f>
        <v>#REF!</v>
      </c>
      <c r="K170" s="24" t="s">
        <v>83</v>
      </c>
      <c r="L170" s="38" t="e">
        <f>IF(#REF!&lt;&gt;M170,"","X")</f>
        <v>#REF!</v>
      </c>
      <c r="M170" s="24" t="s">
        <v>83</v>
      </c>
      <c r="N170" s="126" t="s">
        <v>5401</v>
      </c>
    </row>
    <row r="171" spans="1:14" s="208" customFormat="1" ht="25.5" customHeight="1" x14ac:dyDescent="0.25">
      <c r="A171" s="196" t="s">
        <v>5508</v>
      </c>
      <c r="B171" s="216" t="s">
        <v>5657</v>
      </c>
      <c r="C171" s="38" t="s">
        <v>5654</v>
      </c>
      <c r="D171" s="24" t="s">
        <v>5654</v>
      </c>
      <c r="E171" s="38" t="s">
        <v>5654</v>
      </c>
      <c r="F171" s="24" t="s">
        <v>5654</v>
      </c>
      <c r="G171" s="37" t="s">
        <v>5654</v>
      </c>
      <c r="H171" s="37" t="s">
        <v>5654</v>
      </c>
      <c r="I171" s="37" t="s">
        <v>5654</v>
      </c>
      <c r="J171" s="38" t="e">
        <f>IF(#REF!&lt;&gt;K171,"","X")</f>
        <v>#REF!</v>
      </c>
      <c r="K171" s="24" t="s">
        <v>83</v>
      </c>
      <c r="L171" s="38" t="e">
        <f>IF(#REF!&lt;&gt;M171,"","X")</f>
        <v>#REF!</v>
      </c>
      <c r="M171" s="24" t="s">
        <v>83</v>
      </c>
      <c r="N171" s="126" t="s">
        <v>5401</v>
      </c>
    </row>
    <row r="172" spans="1:14" s="208" customFormat="1" ht="25.5" customHeight="1" x14ac:dyDescent="0.25">
      <c r="A172" s="196"/>
      <c r="B172" s="216" t="s">
        <v>5661</v>
      </c>
      <c r="C172" s="37" t="s">
        <v>5654</v>
      </c>
      <c r="D172" s="37" t="s">
        <v>5654</v>
      </c>
      <c r="E172" s="37" t="s">
        <v>5654</v>
      </c>
      <c r="F172" s="37" t="s">
        <v>5654</v>
      </c>
      <c r="G172" s="37" t="s">
        <v>5654</v>
      </c>
      <c r="H172" s="37" t="s">
        <v>5654</v>
      </c>
      <c r="I172" s="37" t="s">
        <v>5654</v>
      </c>
      <c r="J172" s="38"/>
      <c r="K172" s="24"/>
      <c r="L172" s="38"/>
      <c r="M172" s="24"/>
      <c r="N172" s="126" t="s">
        <v>5401</v>
      </c>
    </row>
    <row r="173" spans="1:14" s="208" customFormat="1" ht="25.5" customHeight="1" x14ac:dyDescent="0.25">
      <c r="A173" s="196"/>
      <c r="B173" s="216" t="s">
        <v>5662</v>
      </c>
      <c r="C173" s="37" t="s">
        <v>5663</v>
      </c>
      <c r="D173" s="37" t="s">
        <v>5663</v>
      </c>
      <c r="E173" s="37" t="s">
        <v>5663</v>
      </c>
      <c r="F173" s="37" t="s">
        <v>5663</v>
      </c>
      <c r="G173" s="37" t="s">
        <v>5663</v>
      </c>
      <c r="H173" s="37" t="s">
        <v>5663</v>
      </c>
      <c r="I173" s="37" t="s">
        <v>5663</v>
      </c>
      <c r="J173" s="38"/>
      <c r="K173" s="24"/>
      <c r="L173" s="38"/>
      <c r="M173" s="24"/>
      <c r="N173" s="126" t="s">
        <v>5401</v>
      </c>
    </row>
    <row r="174" spans="1:14" s="223" customFormat="1" ht="25.5" customHeight="1" x14ac:dyDescent="0.25">
      <c r="A174" s="196"/>
      <c r="B174" s="216" t="s">
        <v>5678</v>
      </c>
      <c r="C174" s="37" t="s">
        <v>5663</v>
      </c>
      <c r="D174" s="37" t="s">
        <v>5663</v>
      </c>
      <c r="E174" s="37" t="s">
        <v>5663</v>
      </c>
      <c r="F174" s="37" t="s">
        <v>5663</v>
      </c>
      <c r="G174" s="37" t="s">
        <v>5663</v>
      </c>
      <c r="H174" s="37" t="s">
        <v>5663</v>
      </c>
      <c r="I174" s="37" t="s">
        <v>5663</v>
      </c>
      <c r="J174" s="38"/>
      <c r="K174" s="24"/>
      <c r="L174" s="38"/>
      <c r="M174" s="24"/>
      <c r="N174" s="126" t="s">
        <v>5401</v>
      </c>
    </row>
    <row r="175" spans="1:14" s="208" customFormat="1" ht="25.5" customHeight="1" x14ac:dyDescent="0.25">
      <c r="A175" s="196" t="s">
        <v>5508</v>
      </c>
      <c r="B175" s="216" t="s">
        <v>5658</v>
      </c>
      <c r="C175" s="38" t="s">
        <v>5654</v>
      </c>
      <c r="D175" s="24" t="s">
        <v>5654</v>
      </c>
      <c r="E175" s="38" t="s">
        <v>5654</v>
      </c>
      <c r="F175" s="24" t="s">
        <v>5654</v>
      </c>
      <c r="G175" s="37" t="s">
        <v>5654</v>
      </c>
      <c r="H175" s="37" t="s">
        <v>5654</v>
      </c>
      <c r="I175" s="37" t="s">
        <v>5654</v>
      </c>
      <c r="J175" s="38" t="e">
        <f>IF(#REF!&lt;&gt;K175,"","X")</f>
        <v>#REF!</v>
      </c>
      <c r="K175" s="24" t="s">
        <v>83</v>
      </c>
      <c r="L175" s="38" t="e">
        <f>IF(#REF!&lt;&gt;M175,"","X")</f>
        <v>#REF!</v>
      </c>
      <c r="M175" s="24" t="s">
        <v>83</v>
      </c>
      <c r="N175" s="126" t="s">
        <v>5401</v>
      </c>
    </row>
    <row r="176" spans="1:14" s="208" customFormat="1" ht="25.5" customHeight="1" x14ac:dyDescent="0.25">
      <c r="A176" s="196" t="s">
        <v>5508</v>
      </c>
      <c r="B176" s="216" t="s">
        <v>5659</v>
      </c>
      <c r="C176" s="38" t="s">
        <v>5654</v>
      </c>
      <c r="D176" s="24" t="s">
        <v>5654</v>
      </c>
      <c r="E176" s="38" t="s">
        <v>5654</v>
      </c>
      <c r="F176" s="24" t="s">
        <v>5654</v>
      </c>
      <c r="G176" s="37" t="s">
        <v>5514</v>
      </c>
      <c r="H176" s="37" t="s">
        <v>5654</v>
      </c>
      <c r="I176" s="37" t="s">
        <v>5654</v>
      </c>
      <c r="J176" s="38" t="e">
        <f>IF(#REF!&lt;&gt;K176,"","X")</f>
        <v>#REF!</v>
      </c>
      <c r="K176" s="24" t="s">
        <v>83</v>
      </c>
      <c r="L176" s="38" t="e">
        <f>IF(#REF!&lt;&gt;M176,"","X")</f>
        <v>#REF!</v>
      </c>
      <c r="M176" s="24" t="s">
        <v>83</v>
      </c>
      <c r="N176" s="126" t="s">
        <v>5401</v>
      </c>
    </row>
    <row r="177" spans="1:14" s="208" customFormat="1" ht="25.5" customHeight="1" x14ac:dyDescent="0.25">
      <c r="A177" s="196" t="s">
        <v>5508</v>
      </c>
      <c r="B177" s="216" t="s">
        <v>5660</v>
      </c>
      <c r="C177" s="38" t="s">
        <v>5655</v>
      </c>
      <c r="D177" s="24" t="s">
        <v>5655</v>
      </c>
      <c r="E177" s="38" t="s">
        <v>5655</v>
      </c>
      <c r="F177" s="24" t="s">
        <v>5655</v>
      </c>
      <c r="G177" s="37" t="s">
        <v>5655</v>
      </c>
      <c r="H177" s="37" t="s">
        <v>5655</v>
      </c>
      <c r="I177" s="37" t="s">
        <v>5655</v>
      </c>
      <c r="J177" s="38" t="e">
        <f>IF(#REF!&lt;&gt;K177,"","X")</f>
        <v>#REF!</v>
      </c>
      <c r="K177" s="24" t="s">
        <v>83</v>
      </c>
      <c r="L177" s="38" t="e">
        <f>IF(#REF!&lt;&gt;M177,"","X")</f>
        <v>#REF!</v>
      </c>
      <c r="M177" s="24" t="s">
        <v>83</v>
      </c>
      <c r="N177" s="126" t="s">
        <v>5401</v>
      </c>
    </row>
    <row r="178" spans="1:14" s="232" customFormat="1" ht="15.75" x14ac:dyDescent="0.25">
      <c r="A178" s="35"/>
      <c r="B178" s="242"/>
      <c r="C178" s="243"/>
      <c r="D178" s="244"/>
      <c r="E178" s="242"/>
      <c r="F178" s="242"/>
      <c r="G178" s="242"/>
      <c r="H178" s="242"/>
      <c r="I178" s="242"/>
      <c r="J178" s="242"/>
      <c r="K178" s="242"/>
      <c r="L178" s="242"/>
      <c r="M178" s="242"/>
      <c r="N178" s="245"/>
    </row>
    <row r="179" spans="1:14" ht="25.5" customHeight="1" x14ac:dyDescent="0.25">
      <c r="A179" s="35"/>
      <c r="B179" s="65" t="s">
        <v>5630</v>
      </c>
      <c r="C179" s="243"/>
      <c r="D179" s="246"/>
      <c r="E179" s="242"/>
      <c r="F179" s="246"/>
      <c r="G179" s="66"/>
      <c r="H179" s="66"/>
      <c r="I179" s="66"/>
      <c r="J179" s="242"/>
      <c r="K179" s="246"/>
      <c r="L179" s="242"/>
      <c r="M179" s="246"/>
      <c r="N179" s="247"/>
    </row>
    <row r="180" spans="1:14" ht="62.25" customHeight="1" x14ac:dyDescent="0.25">
      <c r="A180" s="35"/>
      <c r="B180" s="17" t="s">
        <v>5753</v>
      </c>
      <c r="C180" s="38" t="s">
        <v>5693</v>
      </c>
      <c r="D180" s="2" t="s">
        <v>5693</v>
      </c>
      <c r="E180" s="38" t="s">
        <v>5693</v>
      </c>
      <c r="F180" s="24" t="s">
        <v>5693</v>
      </c>
      <c r="G180" s="230" t="s">
        <v>5751</v>
      </c>
      <c r="H180" s="230" t="s">
        <v>5751</v>
      </c>
      <c r="I180" s="230" t="s">
        <v>5751</v>
      </c>
      <c r="J180" s="38" t="e">
        <f>IF(#REF!&lt;&gt;K180,"","X")</f>
        <v>#REF!</v>
      </c>
      <c r="K180" s="24" t="s">
        <v>5432</v>
      </c>
      <c r="L180" s="38" t="e">
        <f>IF(#REF!&lt;&gt;M180,"","X")</f>
        <v>#REF!</v>
      </c>
      <c r="M180" s="24" t="s">
        <v>5432</v>
      </c>
      <c r="N180" s="126" t="s">
        <v>5401</v>
      </c>
    </row>
    <row r="181" spans="1:14" ht="25.5" customHeight="1" x14ac:dyDescent="0.25">
      <c r="A181" s="35"/>
      <c r="B181" s="17" t="s">
        <v>5699</v>
      </c>
      <c r="C181" s="38" t="s">
        <v>5624</v>
      </c>
      <c r="D181" s="2" t="s">
        <v>5624</v>
      </c>
      <c r="E181" s="38" t="s">
        <v>5624</v>
      </c>
      <c r="F181" s="24" t="s">
        <v>5624</v>
      </c>
      <c r="G181" s="37" t="s">
        <v>5624</v>
      </c>
      <c r="H181" s="37" t="s">
        <v>5624</v>
      </c>
      <c r="I181" s="37" t="s">
        <v>5624</v>
      </c>
      <c r="J181" s="38" t="e">
        <f>IF(#REF!&lt;&gt;K181,"","X")</f>
        <v>#REF!</v>
      </c>
      <c r="K181" s="24" t="s">
        <v>5433</v>
      </c>
      <c r="L181" s="38" t="e">
        <f>IF(#REF!&lt;&gt;M181,"","X")</f>
        <v>#REF!</v>
      </c>
      <c r="M181" s="24" t="s">
        <v>5433</v>
      </c>
      <c r="N181" s="126" t="s">
        <v>5401</v>
      </c>
    </row>
    <row r="182" spans="1:14" ht="25.5" customHeight="1" x14ac:dyDescent="0.25">
      <c r="A182" s="35"/>
      <c r="B182" s="57" t="s">
        <v>5623</v>
      </c>
      <c r="C182" s="38" t="s">
        <v>5624</v>
      </c>
      <c r="D182" s="2" t="s">
        <v>5624</v>
      </c>
      <c r="E182" s="38" t="s">
        <v>5624</v>
      </c>
      <c r="F182" s="24" t="s">
        <v>5624</v>
      </c>
      <c r="G182" s="37" t="s">
        <v>5624</v>
      </c>
      <c r="H182" s="37" t="s">
        <v>5624</v>
      </c>
      <c r="I182" s="37" t="s">
        <v>5624</v>
      </c>
      <c r="J182" s="38" t="e">
        <f>IF(#REF!&lt;&gt;K182,"","X")</f>
        <v>#REF!</v>
      </c>
      <c r="K182" s="24" t="s">
        <v>33</v>
      </c>
      <c r="L182" s="38" t="e">
        <f>IF(#REF!&lt;&gt;M182,"","X")</f>
        <v>#REF!</v>
      </c>
      <c r="M182" s="24" t="s">
        <v>33</v>
      </c>
      <c r="N182" s="126" t="s">
        <v>5401</v>
      </c>
    </row>
    <row r="183" spans="1:14" s="203" customFormat="1" ht="25.5" customHeight="1" x14ac:dyDescent="0.25">
      <c r="A183" s="35"/>
      <c r="B183" s="57" t="s">
        <v>5703</v>
      </c>
      <c r="C183" s="38" t="s">
        <v>5624</v>
      </c>
      <c r="D183" s="24" t="s">
        <v>5624</v>
      </c>
      <c r="E183" s="38" t="s">
        <v>5624</v>
      </c>
      <c r="F183" s="24" t="s">
        <v>5624</v>
      </c>
      <c r="G183" s="37" t="s">
        <v>5698</v>
      </c>
      <c r="H183" s="37" t="s">
        <v>5698</v>
      </c>
      <c r="I183" s="37" t="s">
        <v>5698</v>
      </c>
      <c r="J183" s="38" t="e">
        <f>IF(#REF!&lt;&gt;K183,"","X")</f>
        <v>#REF!</v>
      </c>
      <c r="K183" s="24" t="s">
        <v>33</v>
      </c>
      <c r="L183" s="38" t="e">
        <f>IF(#REF!&lt;&gt;M183,"","X")</f>
        <v>#REF!</v>
      </c>
      <c r="M183" s="24" t="s">
        <v>33</v>
      </c>
      <c r="N183" s="126" t="s">
        <v>5401</v>
      </c>
    </row>
    <row r="184" spans="1:14" ht="15.75" x14ac:dyDescent="0.25">
      <c r="A184" s="35"/>
      <c r="B184" s="242"/>
      <c r="C184" s="243"/>
      <c r="D184" s="244"/>
      <c r="E184" s="242"/>
      <c r="F184" s="242"/>
      <c r="G184" s="242"/>
      <c r="H184" s="242"/>
      <c r="I184" s="242"/>
      <c r="J184" s="242"/>
      <c r="K184" s="242"/>
      <c r="L184" s="242"/>
      <c r="M184" s="242"/>
      <c r="N184" s="245"/>
    </row>
    <row r="185" spans="1:14" ht="15.75" x14ac:dyDescent="0.25">
      <c r="A185" s="35"/>
      <c r="B185" s="18" t="s">
        <v>5631</v>
      </c>
      <c r="C185" s="128"/>
      <c r="D185" s="128"/>
      <c r="E185" s="128"/>
      <c r="F185" s="128"/>
      <c r="G185" s="127"/>
      <c r="H185" s="127"/>
      <c r="I185" s="127"/>
      <c r="J185" s="127"/>
      <c r="K185" s="127"/>
      <c r="L185" s="127"/>
      <c r="M185" s="127"/>
      <c r="N185" s="127"/>
    </row>
    <row r="186" spans="1:14" ht="18" x14ac:dyDescent="0.25">
      <c r="A186" s="35"/>
      <c r="B186" s="60" t="s">
        <v>5625</v>
      </c>
      <c r="C186" s="178"/>
      <c r="D186" s="178"/>
      <c r="E186" s="178"/>
      <c r="F186" s="178"/>
      <c r="G186" s="186"/>
      <c r="H186" s="226"/>
      <c r="I186" s="219"/>
      <c r="J186" s="178"/>
      <c r="K186" s="178"/>
      <c r="L186" s="178"/>
      <c r="M186" s="178"/>
      <c r="N186" s="178"/>
    </row>
    <row r="187" spans="1:14" ht="18" x14ac:dyDescent="0.25">
      <c r="A187" s="35"/>
      <c r="B187" s="60" t="s">
        <v>93</v>
      </c>
      <c r="C187" s="178"/>
      <c r="D187" s="178"/>
      <c r="E187" s="178"/>
      <c r="F187" s="178"/>
      <c r="G187" s="186"/>
      <c r="H187" s="226"/>
      <c r="I187" s="219"/>
      <c r="J187" s="178"/>
      <c r="K187" s="178"/>
      <c r="L187" s="178"/>
      <c r="M187" s="178"/>
      <c r="N187" s="178"/>
    </row>
    <row r="188" spans="1:14" ht="18" x14ac:dyDescent="0.25">
      <c r="A188" s="35"/>
      <c r="B188" s="60" t="s">
        <v>94</v>
      </c>
      <c r="C188" s="178"/>
      <c r="D188" s="178"/>
      <c r="E188" s="178"/>
      <c r="F188" s="178"/>
      <c r="G188" s="186"/>
      <c r="H188" s="226"/>
      <c r="I188" s="219"/>
      <c r="J188" s="178"/>
      <c r="K188" s="178"/>
      <c r="L188" s="178"/>
      <c r="M188" s="178"/>
      <c r="N188" s="178"/>
    </row>
    <row r="189" spans="1:14" ht="18" x14ac:dyDescent="0.25">
      <c r="A189" s="35"/>
      <c r="B189" s="60" t="s">
        <v>5626</v>
      </c>
      <c r="C189" s="178"/>
      <c r="D189" s="178"/>
      <c r="E189" s="178"/>
      <c r="F189" s="178"/>
      <c r="G189" s="186"/>
      <c r="H189" s="226"/>
      <c r="I189" s="219"/>
      <c r="J189" s="178"/>
      <c r="K189" s="178"/>
      <c r="L189" s="178"/>
      <c r="M189" s="178"/>
      <c r="N189" s="178"/>
    </row>
    <row r="190" spans="1:14" ht="30" x14ac:dyDescent="0.25">
      <c r="A190" s="8"/>
      <c r="B190" s="60" t="s">
        <v>5627</v>
      </c>
      <c r="C190" s="179"/>
      <c r="D190" s="179"/>
      <c r="E190" s="179"/>
      <c r="F190" s="179"/>
      <c r="G190" s="187"/>
      <c r="H190" s="227"/>
      <c r="I190" s="220"/>
      <c r="J190" s="179"/>
      <c r="K190" s="179"/>
      <c r="L190" s="179"/>
      <c r="M190" s="179"/>
      <c r="N190" s="179"/>
    </row>
    <row r="191" spans="1:14" ht="15.75" x14ac:dyDescent="0.25">
      <c r="D191" s="2"/>
    </row>
    <row r="192" spans="1:14" ht="15.75" x14ac:dyDescent="0.25">
      <c r="D192" s="2"/>
    </row>
    <row r="194" spans="2:4" ht="15.75" x14ac:dyDescent="0.25">
      <c r="B194" s="4"/>
      <c r="D194" s="2"/>
    </row>
    <row r="195" spans="2:4" ht="15.75" x14ac:dyDescent="0.25">
      <c r="B195" s="4"/>
      <c r="D195" s="2"/>
    </row>
    <row r="196" spans="2:4" ht="15.75" x14ac:dyDescent="0.25">
      <c r="B196" s="4"/>
      <c r="D196" s="2"/>
    </row>
    <row r="197" spans="2:4" ht="15.75" x14ac:dyDescent="0.25">
      <c r="B197" s="4"/>
      <c r="D197" s="2"/>
    </row>
    <row r="198" spans="2:4" ht="15.75" x14ac:dyDescent="0.25">
      <c r="B198" s="4"/>
      <c r="D198" s="2"/>
    </row>
    <row r="199" spans="2:4" ht="15.75" x14ac:dyDescent="0.25">
      <c r="B199" s="4"/>
      <c r="D199" s="2"/>
    </row>
    <row r="200" spans="2:4" x14ac:dyDescent="0.25">
      <c r="B200" s="4"/>
    </row>
    <row r="201" spans="2:4" ht="15.75" x14ac:dyDescent="0.25">
      <c r="D201" s="2"/>
    </row>
    <row r="202" spans="2:4" x14ac:dyDescent="0.25">
      <c r="D202"/>
    </row>
    <row r="203" spans="2:4" x14ac:dyDescent="0.25">
      <c r="D203"/>
    </row>
    <row r="1016" spans="17:17" x14ac:dyDescent="0.25">
      <c r="Q1016">
        <v>1000</v>
      </c>
    </row>
    <row r="1017" spans="17:17" x14ac:dyDescent="0.25">
      <c r="Q1017">
        <v>1001</v>
      </c>
    </row>
    <row r="1018" spans="17:17" x14ac:dyDescent="0.25">
      <c r="Q1018">
        <v>1002</v>
      </c>
    </row>
  </sheetData>
  <protectedRanges>
    <protectedRange sqref="G182:I183 G180:I180" name="Bereich1"/>
    <protectedRange sqref="G181:I181" name="Bereich1_3"/>
    <protectedRange sqref="C185:I185 N185" name="Bereich1_5"/>
  </protectedRanges>
  <mergeCells count="2">
    <mergeCell ref="B4:B5"/>
    <mergeCell ref="B2:N2"/>
  </mergeCells>
  <conditionalFormatting sqref="I31:I34 I77:I78 I90 I113 I172:I174 C90:G90 C172:G174 G95:I95 C52:I56">
    <cfRule type="expression" dxfId="131" priority="331">
      <formula>$C31="X"</formula>
    </cfRule>
  </conditionalFormatting>
  <conditionalFormatting sqref="G36:G38 G46:I48 G58:I73 I9 I44 I116 I99 I137:I138 I183 I167:I169 I171 I175 H170:I170 G126:I134 H36:I40 G166:I166 G139:I140 G114:I115 G22:I22 G80:I89 G100:I102 G91:I91 G177 H176:I177 G111:I112 G108:I109 G104:I106 G97:I98 G75:I76 G42:I43 G30:I30 I16:I17 I11:I14 G24:I26 G179:I182 G160:I163 G143:I152 I124:I125 G50:I50 G119:I119">
    <cfRule type="expression" dxfId="130" priority="255">
      <formula>$J9="X"</formula>
    </cfRule>
  </conditionalFormatting>
  <conditionalFormatting sqref="N97">
    <cfRule type="expression" dxfId="129" priority="219">
      <formula>$J97="X"</formula>
    </cfRule>
  </conditionalFormatting>
  <conditionalFormatting sqref="N80">
    <cfRule type="expression" dxfId="128" priority="244">
      <formula>$C80="X"</formula>
    </cfRule>
  </conditionalFormatting>
  <conditionalFormatting sqref="N75">
    <cfRule type="expression" dxfId="127" priority="243">
      <formula>$C75="X"</formula>
    </cfRule>
  </conditionalFormatting>
  <conditionalFormatting sqref="N58">
    <cfRule type="expression" dxfId="126" priority="241">
      <formula>$C58="X"</formula>
    </cfRule>
  </conditionalFormatting>
  <conditionalFormatting sqref="N50">
    <cfRule type="expression" dxfId="125" priority="240">
      <formula>$C50="X"</formula>
    </cfRule>
  </conditionalFormatting>
  <conditionalFormatting sqref="N42">
    <cfRule type="expression" dxfId="124" priority="239">
      <formula>$C42="X"</formula>
    </cfRule>
  </conditionalFormatting>
  <conditionalFormatting sqref="N46">
    <cfRule type="expression" dxfId="123" priority="238">
      <formula>$C46="X"</formula>
    </cfRule>
  </conditionalFormatting>
  <conditionalFormatting sqref="N36">
    <cfRule type="expression" dxfId="122" priority="237">
      <formula>$C36="X"</formula>
    </cfRule>
  </conditionalFormatting>
  <conditionalFormatting sqref="N30">
    <cfRule type="expression" dxfId="121" priority="236">
      <formula>$C30="X"</formula>
    </cfRule>
  </conditionalFormatting>
  <conditionalFormatting sqref="N24">
    <cfRule type="expression" dxfId="120" priority="235">
      <formula>$C24="X"</formula>
    </cfRule>
  </conditionalFormatting>
  <conditionalFormatting sqref="N16">
    <cfRule type="expression" dxfId="119" priority="231">
      <formula>$C16="X"</formula>
    </cfRule>
  </conditionalFormatting>
  <conditionalFormatting sqref="N11">
    <cfRule type="expression" dxfId="118" priority="230">
      <formula>$C11="X"</formula>
    </cfRule>
  </conditionalFormatting>
  <conditionalFormatting sqref="N8">
    <cfRule type="expression" dxfId="117" priority="229">
      <formula>$C8="X"</formula>
    </cfRule>
  </conditionalFormatting>
  <conditionalFormatting sqref="N22">
    <cfRule type="expression" dxfId="116" priority="228">
      <formula>$J22="X"</formula>
    </cfRule>
  </conditionalFormatting>
  <conditionalFormatting sqref="N179">
    <cfRule type="expression" dxfId="115" priority="224">
      <formula>$J179="X"</formula>
    </cfRule>
  </conditionalFormatting>
  <conditionalFormatting sqref="N111">
    <cfRule type="expression" dxfId="114" priority="222">
      <formula>$J111="X"</formula>
    </cfRule>
  </conditionalFormatting>
  <conditionalFormatting sqref="N108">
    <cfRule type="expression" dxfId="113" priority="221">
      <formula>$J108="X"</formula>
    </cfRule>
  </conditionalFormatting>
  <conditionalFormatting sqref="N104">
    <cfRule type="expression" dxfId="112" priority="220">
      <formula>$J104="X"</formula>
    </cfRule>
  </conditionalFormatting>
  <conditionalFormatting sqref="M111">
    <cfRule type="expression" dxfId="111" priority="202">
      <formula>$C114="X"</formula>
    </cfRule>
  </conditionalFormatting>
  <conditionalFormatting sqref="G11:G14 G16:G17">
    <cfRule type="expression" dxfId="110" priority="140">
      <formula>$J11="X"</formula>
    </cfRule>
  </conditionalFormatting>
  <conditionalFormatting sqref="G31">
    <cfRule type="expression" dxfId="109" priority="138">
      <formula>$C31="X"</formula>
    </cfRule>
  </conditionalFormatting>
  <conditionalFormatting sqref="G32">
    <cfRule type="expression" dxfId="108" priority="137">
      <formula>$C32="X"</formula>
    </cfRule>
  </conditionalFormatting>
  <conditionalFormatting sqref="G33">
    <cfRule type="expression" dxfId="107" priority="136">
      <formula>$C33="X"</formula>
    </cfRule>
  </conditionalFormatting>
  <conditionalFormatting sqref="G34">
    <cfRule type="expression" dxfId="106" priority="135">
      <formula>$C34="X"</formula>
    </cfRule>
  </conditionalFormatting>
  <conditionalFormatting sqref="G44">
    <cfRule type="expression" dxfId="105" priority="131">
      <formula>$J44="X"</formula>
    </cfRule>
  </conditionalFormatting>
  <conditionalFormatting sqref="G116">
    <cfRule type="expression" dxfId="104" priority="125">
      <formula>$J116="X"</formula>
    </cfRule>
  </conditionalFormatting>
  <conditionalFormatting sqref="M115:M116">
    <cfRule type="expression" dxfId="103" priority="433">
      <formula>#REF!="X"</formula>
    </cfRule>
  </conditionalFormatting>
  <conditionalFormatting sqref="G99">
    <cfRule type="expression" dxfId="102" priority="123">
      <formula>$J99="X"</formula>
    </cfRule>
  </conditionalFormatting>
  <conditionalFormatting sqref="G137:G138">
    <cfRule type="expression" dxfId="101" priority="120">
      <formula>$J137="X"</formula>
    </cfRule>
  </conditionalFormatting>
  <conditionalFormatting sqref="G124:G125">
    <cfRule type="expression" dxfId="100" priority="117">
      <formula>$J124="X"</formula>
    </cfRule>
  </conditionalFormatting>
  <conditionalFormatting sqref="G167:G168">
    <cfRule type="expression" dxfId="99" priority="109">
      <formula>$J167="X"</formula>
    </cfRule>
  </conditionalFormatting>
  <conditionalFormatting sqref="G77:G78">
    <cfRule type="expression" dxfId="98" priority="108">
      <formula>$C77="X"</formula>
    </cfRule>
  </conditionalFormatting>
  <conditionalFormatting sqref="G183">
    <cfRule type="expression" dxfId="97" priority="104">
      <formula>$J183="X"</formula>
    </cfRule>
  </conditionalFormatting>
  <conditionalFormatting sqref="G113">
    <cfRule type="expression" dxfId="96" priority="103">
      <formula>$C113="X"</formula>
    </cfRule>
  </conditionalFormatting>
  <conditionalFormatting sqref="G169">
    <cfRule type="expression" dxfId="95" priority="91">
      <formula>$J169="X"</formula>
    </cfRule>
  </conditionalFormatting>
  <conditionalFormatting sqref="G171">
    <cfRule type="expression" dxfId="94" priority="88">
      <formula>$J171="X"</formula>
    </cfRule>
  </conditionalFormatting>
  <conditionalFormatting sqref="G175">
    <cfRule type="expression" dxfId="93" priority="83">
      <formula>$J175="X"</formula>
    </cfRule>
  </conditionalFormatting>
  <conditionalFormatting sqref="G9">
    <cfRule type="expression" dxfId="92" priority="66">
      <formula>$C9="X"</formula>
    </cfRule>
  </conditionalFormatting>
  <conditionalFormatting sqref="G39:G40">
    <cfRule type="expression" dxfId="91" priority="65">
      <formula>$C39="X"</formula>
    </cfRule>
  </conditionalFormatting>
  <conditionalFormatting sqref="G170">
    <cfRule type="expression" dxfId="90" priority="64">
      <formula>$C170="X"</formula>
    </cfRule>
  </conditionalFormatting>
  <conditionalFormatting sqref="G176">
    <cfRule type="expression" dxfId="89" priority="63">
      <formula>$C176="X"</formula>
    </cfRule>
  </conditionalFormatting>
  <conditionalFormatting sqref="H9">
    <cfRule type="expression" dxfId="88" priority="62">
      <formula>$J9="X"</formula>
    </cfRule>
  </conditionalFormatting>
  <conditionalFormatting sqref="H11:H14 H16:H17">
    <cfRule type="expression" dxfId="87" priority="61">
      <formula>$J11="X"</formula>
    </cfRule>
  </conditionalFormatting>
  <conditionalFormatting sqref="H31">
    <cfRule type="expression" dxfId="86" priority="60">
      <formula>$C31="X"</formula>
    </cfRule>
  </conditionalFormatting>
  <conditionalFormatting sqref="H32">
    <cfRule type="expression" dxfId="85" priority="59">
      <formula>$C32="X"</formula>
    </cfRule>
  </conditionalFormatting>
  <conditionalFormatting sqref="H33">
    <cfRule type="expression" dxfId="84" priority="58">
      <formula>$C33="X"</formula>
    </cfRule>
  </conditionalFormatting>
  <conditionalFormatting sqref="H34">
    <cfRule type="expression" dxfId="83" priority="57">
      <formula>$C34="X"</formula>
    </cfRule>
  </conditionalFormatting>
  <conditionalFormatting sqref="H44">
    <cfRule type="expression" dxfId="82" priority="56">
      <formula>$J44="X"</formula>
    </cfRule>
  </conditionalFormatting>
  <conditionalFormatting sqref="H116">
    <cfRule type="expression" dxfId="81" priority="55">
      <formula>$J116="X"</formula>
    </cfRule>
  </conditionalFormatting>
  <conditionalFormatting sqref="H99">
    <cfRule type="expression" dxfId="80" priority="54">
      <formula>$J99="X"</formula>
    </cfRule>
  </conditionalFormatting>
  <conditionalFormatting sqref="H137:H138">
    <cfRule type="expression" dxfId="79" priority="53">
      <formula>$J137="X"</formula>
    </cfRule>
  </conditionalFormatting>
  <conditionalFormatting sqref="H124:H125">
    <cfRule type="expression" dxfId="78" priority="52">
      <formula>$J124="X"</formula>
    </cfRule>
  </conditionalFormatting>
  <conditionalFormatting sqref="H167:H168">
    <cfRule type="expression" dxfId="77" priority="51">
      <formula>$J167="X"</formula>
    </cfRule>
  </conditionalFormatting>
  <conditionalFormatting sqref="H77:H78">
    <cfRule type="expression" dxfId="76" priority="50">
      <formula>$C77="X"</formula>
    </cfRule>
  </conditionalFormatting>
  <conditionalFormatting sqref="H90">
    <cfRule type="expression" dxfId="75" priority="49">
      <formula>$C90="X"</formula>
    </cfRule>
  </conditionalFormatting>
  <conditionalFormatting sqref="H183">
    <cfRule type="expression" dxfId="74" priority="48">
      <formula>$J183="X"</formula>
    </cfRule>
  </conditionalFormatting>
  <conditionalFormatting sqref="H113">
    <cfRule type="expression" dxfId="73" priority="47">
      <formula>$C113="X"</formula>
    </cfRule>
  </conditionalFormatting>
  <conditionalFormatting sqref="H169">
    <cfRule type="expression" dxfId="72" priority="46">
      <formula>$J169="X"</formula>
    </cfRule>
  </conditionalFormatting>
  <conditionalFormatting sqref="H171">
    <cfRule type="expression" dxfId="71" priority="45">
      <formula>$J171="X"</formula>
    </cfRule>
  </conditionalFormatting>
  <conditionalFormatting sqref="H175">
    <cfRule type="expression" dxfId="70" priority="44">
      <formula>$J175="X"</formula>
    </cfRule>
  </conditionalFormatting>
  <conditionalFormatting sqref="H172:H173">
    <cfRule type="expression" dxfId="69" priority="43">
      <formula>$C172="X"</formula>
    </cfRule>
  </conditionalFormatting>
  <conditionalFormatting sqref="H174">
    <cfRule type="expression" dxfId="68" priority="41">
      <formula>$C174="X"</formula>
    </cfRule>
  </conditionalFormatting>
  <conditionalFormatting sqref="I19:I20">
    <cfRule type="expression" dxfId="67" priority="33">
      <formula>$J19="X"</formula>
    </cfRule>
  </conditionalFormatting>
  <conditionalFormatting sqref="N19">
    <cfRule type="expression" dxfId="66" priority="32">
      <formula>$C19="X"</formula>
    </cfRule>
  </conditionalFormatting>
  <conditionalFormatting sqref="G19:G20">
    <cfRule type="expression" dxfId="65" priority="31">
      <formula>$J19="X"</formula>
    </cfRule>
  </conditionalFormatting>
  <conditionalFormatting sqref="H19:H20">
    <cfRule type="expression" dxfId="64" priority="30">
      <formula>$J19="X"</formula>
    </cfRule>
  </conditionalFormatting>
  <conditionalFormatting sqref="M113">
    <cfRule type="expression" dxfId="63" priority="434">
      <formula>#REF!="X"</formula>
    </cfRule>
  </conditionalFormatting>
  <conditionalFormatting sqref="G27:I28">
    <cfRule type="expression" dxfId="62" priority="24">
      <formula>$J27="X"</formula>
    </cfRule>
  </conditionalFormatting>
  <conditionalFormatting sqref="G156:I159">
    <cfRule type="expression" dxfId="61" priority="23">
      <formula>$J156="X"</formula>
    </cfRule>
  </conditionalFormatting>
  <conditionalFormatting sqref="G153:I153">
    <cfRule type="expression" dxfId="60" priority="22">
      <formula>$J153="X"</formula>
    </cfRule>
  </conditionalFormatting>
  <conditionalFormatting sqref="G154:I154">
    <cfRule type="expression" dxfId="59" priority="21">
      <formula>$J154="X"</formula>
    </cfRule>
  </conditionalFormatting>
  <conditionalFormatting sqref="G155:I155">
    <cfRule type="expression" dxfId="58" priority="20">
      <formula>$J155="X"</formula>
    </cfRule>
  </conditionalFormatting>
  <conditionalFormatting sqref="G93:I94">
    <cfRule type="expression" dxfId="57" priority="18">
      <formula>$J93="X"</formula>
    </cfRule>
  </conditionalFormatting>
  <conditionalFormatting sqref="N93">
    <cfRule type="expression" dxfId="56" priority="17">
      <formula>$C93="X"</formula>
    </cfRule>
  </conditionalFormatting>
  <conditionalFormatting sqref="G51">
    <cfRule type="expression" dxfId="55" priority="9">
      <formula>$C51="X"</formula>
    </cfRule>
  </conditionalFormatting>
  <conditionalFormatting sqref="H51:I51">
    <cfRule type="expression" dxfId="54" priority="7">
      <formula>$C51="X"</formula>
    </cfRule>
  </conditionalFormatting>
  <conditionalFormatting sqref="G122">
    <cfRule type="expression" dxfId="53" priority="6">
      <formula>$J122="X"</formula>
    </cfRule>
  </conditionalFormatting>
  <conditionalFormatting sqref="G121">
    <cfRule type="expression" dxfId="52" priority="5">
      <formula>$J121="X"</formula>
    </cfRule>
  </conditionalFormatting>
  <conditionalFormatting sqref="H122:I122">
    <cfRule type="expression" dxfId="51" priority="4">
      <formula>$J122="X"</formula>
    </cfRule>
  </conditionalFormatting>
  <conditionalFormatting sqref="H121:I121">
    <cfRule type="expression" dxfId="50" priority="3">
      <formula>$J121="X"</formula>
    </cfRule>
  </conditionalFormatting>
  <conditionalFormatting sqref="G120:I120">
    <cfRule type="expression" dxfId="49" priority="2">
      <formula>$J120="X"</formula>
    </cfRule>
  </conditionalFormatting>
  <conditionalFormatting sqref="G123:I123">
    <cfRule type="expression" dxfId="48" priority="1">
      <formula>$J123="X"</formula>
    </cfRule>
  </conditionalFormatting>
  <hyperlinks>
    <hyperlink ref="K77" r:id="rId1" xr:uid="{00000000-0004-0000-0200-000000000000}"/>
    <hyperlink ref="M77" r:id="rId2" xr:uid="{00000000-0004-0000-0200-000001000000}"/>
    <hyperlink ref="K95" r:id="rId3" xr:uid="{E9C27C6C-2D8F-487D-946B-8971783010D2}"/>
    <hyperlink ref="M95" r:id="rId4" xr:uid="{BB7F6130-5A74-4743-AA78-D4250E53F332}"/>
    <hyperlink ref="G51" r:id="rId5" xr:uid="{40C9BB6F-0763-4D65-BF82-23F65B6EEF74}"/>
    <hyperlink ref="H51:I51" r:id="rId6" display="hostname_no_reply_possible@henkel.com_x000a_if available: copied from existing device" xr:uid="{CCD2AB7D-9A76-4440-B5C4-E91C1DC16894}"/>
  </hyperlinks>
  <pageMargins left="0.70866141732283472" right="0.70866141732283472" top="0.78740157480314965" bottom="0.78740157480314965" header="0.31496062992125984" footer="0.31496062992125984"/>
  <pageSetup paperSize="8" scale="14" fitToHeight="2" orientation="portrait" r:id="rId7"/>
  <headerFooter>
    <oddHeader>&amp;C&amp;"Calibri"&amp;11&amp;K000000Internal&amp;1#</oddHeader>
  </headerFooter>
  <drawing r:id="rId8"/>
  <legacyDrawing r:id="rId9"/>
  <extLst>
    <ext xmlns:x14="http://schemas.microsoft.com/office/spreadsheetml/2009/9/main" uri="{CCE6A557-97BC-4b89-ADB6-D9C93CAAB3DF}">
      <x14:dataValidations xmlns:xm="http://schemas.microsoft.com/office/excel/2006/main" count="22">
        <x14:dataValidation type="list" allowBlank="1" showInputMessage="1" showErrorMessage="1" xr:uid="{00000000-0002-0000-0200-000000000000}">
          <x14:formula1>
            <xm:f>Werte!$C$5:$C$7</xm:f>
          </x14:formula1>
          <xm:sqref>G114:I114</xm:sqref>
        </x14:dataValidation>
        <x14:dataValidation type="list" allowBlank="1" showInputMessage="1" showErrorMessage="1" xr:uid="{00000000-0002-0000-0200-000001000000}">
          <x14:formula1>
            <xm:f>Werte!$A$5:$A$6</xm:f>
          </x14:formula1>
          <xm:sqref>G109:I109</xm:sqref>
        </x14:dataValidation>
        <x14:dataValidation type="list" allowBlank="1" showInputMessage="1" showErrorMessage="1" xr:uid="{00000000-0002-0000-0200-000002000000}">
          <x14:formula1>
            <xm:f>Werte!$A$7:$A$8</xm:f>
          </x14:formula1>
          <xm:sqref>G39:G40 G9:I9</xm:sqref>
        </x14:dataValidation>
        <x14:dataValidation type="list" allowBlank="1" showInputMessage="1" showErrorMessage="1" xr:uid="{00000000-0002-0000-0200-000003000000}">
          <x14:formula1>
            <xm:f>Werte!$E$4:$E$184</xm:f>
          </x14:formula1>
          <xm:sqref>G102:I102</xm:sqref>
        </x14:dataValidation>
        <x14:dataValidation type="list" allowBlank="1" showInputMessage="1" showErrorMessage="1" xr:uid="{00000000-0002-0000-0200-000004000000}">
          <x14:formula1>
            <xm:f>Werte!$E$5:$E$504</xm:f>
          </x14:formula1>
          <xm:sqref>G115:I116</xm:sqref>
        </x14:dataValidation>
        <x14:dataValidation type="list" allowBlank="1" showInputMessage="1" showErrorMessage="1" xr:uid="{00000000-0002-0000-0200-000005000000}">
          <x14:formula1>
            <xm:f>Werte!$E$4:$E$204</xm:f>
          </x14:formula1>
          <xm:sqref>G100:I100</xm:sqref>
        </x14:dataValidation>
        <x14:dataValidation type="list" allowBlank="1" showInputMessage="1" showErrorMessage="1" xr:uid="{00000000-0002-0000-0200-000006000000}">
          <x14:formula1>
            <xm:f>Werte!$A$64:$A$67</xm:f>
          </x14:formula1>
          <xm:sqref>G88:I88</xm:sqref>
        </x14:dataValidation>
        <x14:dataValidation type="list" allowBlank="1" showInputMessage="1" showErrorMessage="1" xr:uid="{00000000-0002-0000-0200-000007000000}">
          <x14:formula1>
            <xm:f>Werte!$A$57:$A$60</xm:f>
          </x14:formula1>
          <xm:sqref>G13:I14</xm:sqref>
        </x14:dataValidation>
        <x14:dataValidation type="list" allowBlank="1" showInputMessage="1" showErrorMessage="1" xr:uid="{00000000-0002-0000-0200-000008000000}">
          <x14:formula1>
            <xm:f>Werte!$A$49:$A$56</xm:f>
          </x14:formula1>
          <xm:sqref>G12:I12</xm:sqref>
        </x14:dataValidation>
        <x14:dataValidation type="list" allowBlank="1" showInputMessage="1" showErrorMessage="1" xr:uid="{00000000-0002-0000-0200-000009000000}">
          <x14:formula1>
            <xm:f>Werte!$A$47:$A$48</xm:f>
          </x14:formula1>
          <xm:sqref>G43:I44</xm:sqref>
        </x14:dataValidation>
        <x14:dataValidation type="list" allowBlank="1" showInputMessage="1" showErrorMessage="1" xr:uid="{00000000-0002-0000-0200-00000A000000}">
          <x14:formula1>
            <xm:f>Werte!$A$44:$A$45</xm:f>
          </x14:formula1>
          <xm:sqref>G37:G38 G59:I73 G81:I81 G105:I106 G101:I101 C54:I54 G87:I87 G47:I47 G112:I112 G98:I99 H37:I40</xm:sqref>
        </x14:dataValidation>
        <x14:dataValidation type="list" allowBlank="1" showInputMessage="1" showErrorMessage="1" xr:uid="{00000000-0002-0000-0200-00000B000000}">
          <x14:formula1>
            <xm:f>Werte!$A$35:$A$38</xm:f>
          </x14:formula1>
          <xm:sqref>G31:I34</xm:sqref>
        </x14:dataValidation>
        <x14:dataValidation type="list" allowBlank="1" showInputMessage="1" showErrorMessage="1" xr:uid="{00000000-0002-0000-0200-00000C000000}">
          <x14:formula1>
            <xm:f>Werte!$C$11:$C$27</xm:f>
          </x14:formula1>
          <xm:sqref>G20:I20 G17:I17</xm:sqref>
        </x14:dataValidation>
        <x14:dataValidation type="list" allowBlank="1" showInputMessage="1" showErrorMessage="1" xr:uid="{00000000-0002-0000-0200-00000E000000}">
          <x14:formula1>
            <xm:f>Werte!$A$77:$A$78</xm:f>
          </x14:formula1>
          <xm:sqref>G82:I82</xm:sqref>
        </x14:dataValidation>
        <x14:dataValidation type="list" allowBlank="1" showInputMessage="1" showErrorMessage="1" xr:uid="{00000000-0002-0000-0200-000010000000}">
          <x14:formula1>
            <xm:f>Werte!$A$80:$A$81</xm:f>
          </x14:formula1>
          <xm:sqref>G145:I163 G124:I134 G119:I119 G121:I122</xm:sqref>
        </x14:dataValidation>
        <x14:dataValidation type="list" allowBlank="1" showInputMessage="1" showErrorMessage="1" xr:uid="{00000000-0002-0000-0200-000011000000}">
          <x14:formula1>
            <xm:f>Werte!$A$83:$A$86</xm:f>
          </x14:formula1>
          <xm:sqref>G138:I138 G140:I140</xm:sqref>
        </x14:dataValidation>
        <x14:dataValidation type="list" allowBlank="1" showInputMessage="1" showErrorMessage="1" xr:uid="{00000000-0002-0000-0200-000012000000}">
          <x14:formula1>
            <xm:f>Werte!$G$4:$G$1002</xm:f>
          </x14:formula1>
          <xm:sqref>G48:I48</xm:sqref>
        </x14:dataValidation>
        <x14:dataValidation type="list" allowBlank="1" showInputMessage="1" showErrorMessage="1" xr:uid="{00000000-0002-0000-0200-000013000000}">
          <x14:formula1>
            <xm:f>Werte!$E$3:$E$14</xm:f>
          </x14:formula1>
          <xm:sqref>G25:I28</xm:sqref>
        </x14:dataValidation>
        <x14:dataValidation type="list" allowBlank="1" showInputMessage="1" showErrorMessage="1" xr:uid="{00000000-0002-0000-0200-000015000000}">
          <x14:formula1>
            <xm:f>Werte!$BM$3:$BM$5</xm:f>
          </x14:formula1>
          <xm:sqref>G181:I181</xm:sqref>
        </x14:dataValidation>
        <x14:dataValidation type="list" allowBlank="1" showInputMessage="1" showErrorMessage="1" xr:uid="{00000000-0002-0000-0200-000016000000}">
          <x14:formula1>
            <xm:f>Werte!$BO$3:$BO$4</xm:f>
          </x14:formula1>
          <xm:sqref>G182:I183</xm:sqref>
        </x14:dataValidation>
        <x14:dataValidation type="list" allowBlank="1" showInputMessage="1" showErrorMessage="1" xr:uid="{00000000-0002-0000-0200-000018000000}">
          <x14:formula1>
            <xm:f>Werte!$A$88:$A$89</xm:f>
          </x14:formula1>
          <xm:sqref>G143:I144</xm:sqref>
        </x14:dataValidation>
        <x14:dataValidation type="list" allowBlank="1" showInputMessage="1" showErrorMessage="1" xr:uid="{00000000-0002-0000-0200-00000F000000}">
          <x14:formula1>
            <xm:f>Werte!$A$74:$A$76</xm:f>
          </x14:formula1>
          <xm:sqref>C53:I53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67"/>
  <sheetViews>
    <sheetView showGridLines="0" zoomScaleNormal="100" workbookViewId="0"/>
  </sheetViews>
  <sheetFormatPr baseColWidth="10" defaultRowHeight="15.75" x14ac:dyDescent="0.25"/>
  <cols>
    <col min="1" max="1" width="10" customWidth="1"/>
    <col min="2" max="2" width="63.42578125" customWidth="1"/>
    <col min="3" max="3" width="28.7109375" customWidth="1"/>
    <col min="4" max="4" width="2.28515625" hidden="1" customWidth="1"/>
    <col min="5" max="5" width="0" hidden="1" customWidth="1"/>
    <col min="6" max="6" width="5.7109375" customWidth="1"/>
    <col min="7" max="7" width="11.42578125" style="70"/>
    <col min="9" max="9" width="19.7109375" bestFit="1" customWidth="1"/>
  </cols>
  <sheetData>
    <row r="1" spans="1:9" ht="26.25" customHeight="1" x14ac:dyDescent="0.25">
      <c r="A1" s="74"/>
      <c r="B1" s="22"/>
      <c r="C1" s="21"/>
      <c r="D1" s="21"/>
      <c r="E1" s="21"/>
    </row>
    <row r="2" spans="1:9" ht="33.75" x14ac:dyDescent="0.5">
      <c r="A2" s="21"/>
      <c r="B2" s="283" t="e">
        <f>Auswahl!$I$3&amp;"  - "&amp;Auswahl!$F$3&amp;" - "&amp;TEXT(Auswahl!N3,"TT.MM.JJJJ")&amp;" - "&amp;"V"&amp;Auswahl!$N$2</f>
        <v>#REF!</v>
      </c>
      <c r="C2" s="283"/>
      <c r="D2" s="283"/>
      <c r="E2" s="283"/>
      <c r="F2" s="283"/>
      <c r="G2" s="132"/>
      <c r="H2" s="132"/>
      <c r="I2" s="132"/>
    </row>
    <row r="3" spans="1:9" ht="14.1" customHeight="1" x14ac:dyDescent="0.25">
      <c r="A3" s="25"/>
      <c r="B3" s="26"/>
      <c r="C3" s="21"/>
      <c r="D3" s="21"/>
      <c r="E3" s="24"/>
    </row>
    <row r="4" spans="1:9" ht="14.1" customHeight="1" x14ac:dyDescent="0.25">
      <c r="A4" s="27"/>
      <c r="B4" s="281" t="s">
        <v>5413</v>
      </c>
      <c r="C4" s="28" t="s">
        <v>193</v>
      </c>
      <c r="D4" s="21"/>
      <c r="E4" s="24"/>
    </row>
    <row r="5" spans="1:9" ht="14.1" customHeight="1" thickBot="1" x14ac:dyDescent="0.3">
      <c r="A5" s="29"/>
      <c r="B5" s="281"/>
      <c r="C5" s="28"/>
      <c r="D5" s="21"/>
      <c r="E5" s="24"/>
    </row>
    <row r="6" spans="1:9" ht="14.1" customHeight="1" x14ac:dyDescent="0.25">
      <c r="A6" s="42"/>
      <c r="B6" s="43" t="s">
        <v>6</v>
      </c>
      <c r="C6" s="44"/>
      <c r="D6" s="38" t="str">
        <f>IF(C6&lt;&gt;E6,"X","")</f>
        <v/>
      </c>
      <c r="E6" s="24"/>
      <c r="F6" s="44"/>
    </row>
    <row r="7" spans="1:9" ht="14.1" customHeight="1" x14ac:dyDescent="0.25">
      <c r="A7" s="41"/>
      <c r="B7" s="41"/>
      <c r="C7" s="37"/>
      <c r="D7" s="38" t="str">
        <f>IF(C7&lt;&gt;E7,"X","")</f>
        <v/>
      </c>
      <c r="E7" s="24"/>
      <c r="F7" s="37"/>
    </row>
    <row r="8" spans="1:9" x14ac:dyDescent="0.25">
      <c r="A8" s="76"/>
      <c r="B8" s="48" t="s">
        <v>208</v>
      </c>
      <c r="C8" s="34"/>
      <c r="F8" s="34"/>
    </row>
    <row r="9" spans="1:9" ht="25.5" x14ac:dyDescent="0.25">
      <c r="A9" s="35"/>
      <c r="B9" s="47" t="s">
        <v>207</v>
      </c>
      <c r="C9" s="37" t="s">
        <v>210</v>
      </c>
      <c r="D9" s="38" t="str">
        <f t="shared" ref="D9:D18" si="0">IF(C9&lt;&gt;E9,"","X")</f>
        <v>X</v>
      </c>
      <c r="E9" s="70" t="s">
        <v>210</v>
      </c>
      <c r="F9" s="126" t="s">
        <v>5401</v>
      </c>
    </row>
    <row r="10" spans="1:9" ht="25.5" x14ac:dyDescent="0.25">
      <c r="A10" s="35"/>
      <c r="B10" s="47" t="s">
        <v>211</v>
      </c>
      <c r="C10" s="37" t="s">
        <v>210</v>
      </c>
      <c r="D10" s="38" t="str">
        <f t="shared" si="0"/>
        <v>X</v>
      </c>
      <c r="E10" s="70" t="s">
        <v>210</v>
      </c>
      <c r="F10" s="126" t="s">
        <v>5401</v>
      </c>
    </row>
    <row r="11" spans="1:9" ht="25.5" x14ac:dyDescent="0.25">
      <c r="A11" s="35"/>
      <c r="B11" s="47" t="s">
        <v>212</v>
      </c>
      <c r="C11" s="37" t="s">
        <v>210</v>
      </c>
      <c r="D11" s="38" t="str">
        <f t="shared" si="0"/>
        <v>X</v>
      </c>
      <c r="E11" s="70" t="s">
        <v>210</v>
      </c>
      <c r="F11" s="126" t="s">
        <v>5401</v>
      </c>
    </row>
    <row r="12" spans="1:9" ht="25.5" x14ac:dyDescent="0.25">
      <c r="A12" s="35"/>
      <c r="B12" s="47" t="s">
        <v>213</v>
      </c>
      <c r="C12" s="37" t="s">
        <v>210</v>
      </c>
      <c r="D12" s="38" t="str">
        <f t="shared" si="0"/>
        <v>X</v>
      </c>
      <c r="E12" s="70" t="s">
        <v>210</v>
      </c>
      <c r="F12" s="126" t="s">
        <v>5401</v>
      </c>
    </row>
    <row r="13" spans="1:9" ht="25.5" x14ac:dyDescent="0.25">
      <c r="A13" s="35"/>
      <c r="B13" s="47" t="s">
        <v>214</v>
      </c>
      <c r="C13" s="37" t="s">
        <v>210</v>
      </c>
      <c r="D13" s="38" t="str">
        <f t="shared" si="0"/>
        <v>X</v>
      </c>
      <c r="E13" s="70" t="s">
        <v>210</v>
      </c>
      <c r="F13" s="126" t="s">
        <v>5401</v>
      </c>
    </row>
    <row r="14" spans="1:9" ht="25.5" x14ac:dyDescent="0.25">
      <c r="A14" s="35"/>
      <c r="B14" s="47" t="s">
        <v>215</v>
      </c>
      <c r="C14" s="37" t="s">
        <v>210</v>
      </c>
      <c r="D14" s="38" t="str">
        <f t="shared" si="0"/>
        <v>X</v>
      </c>
      <c r="E14" s="70" t="s">
        <v>210</v>
      </c>
      <c r="F14" s="126" t="s">
        <v>5401</v>
      </c>
    </row>
    <row r="15" spans="1:9" ht="25.5" x14ac:dyDescent="0.25">
      <c r="A15" s="35"/>
      <c r="B15" s="47" t="s">
        <v>216</v>
      </c>
      <c r="C15" s="37" t="s">
        <v>210</v>
      </c>
      <c r="D15" s="38" t="str">
        <f t="shared" si="0"/>
        <v>X</v>
      </c>
      <c r="E15" s="70" t="s">
        <v>210</v>
      </c>
      <c r="F15" s="126" t="s">
        <v>5401</v>
      </c>
    </row>
    <row r="16" spans="1:9" ht="25.5" x14ac:dyDescent="0.25">
      <c r="A16" s="35"/>
      <c r="B16" s="47" t="s">
        <v>217</v>
      </c>
      <c r="C16" s="37" t="s">
        <v>210</v>
      </c>
      <c r="D16" s="38" t="str">
        <f t="shared" si="0"/>
        <v>X</v>
      </c>
      <c r="E16" s="70" t="s">
        <v>210</v>
      </c>
      <c r="F16" s="126" t="s">
        <v>5401</v>
      </c>
    </row>
    <row r="17" spans="1:6" ht="25.5" x14ac:dyDescent="0.25">
      <c r="A17" s="35"/>
      <c r="B17" s="47" t="s">
        <v>218</v>
      </c>
      <c r="C17" s="37" t="s">
        <v>210</v>
      </c>
      <c r="D17" s="38" t="str">
        <f t="shared" si="0"/>
        <v>X</v>
      </c>
      <c r="E17" s="70" t="s">
        <v>210</v>
      </c>
      <c r="F17" s="126" t="s">
        <v>5401</v>
      </c>
    </row>
    <row r="18" spans="1:6" ht="25.5" x14ac:dyDescent="0.25">
      <c r="A18" s="35"/>
      <c r="B18" s="47" t="s">
        <v>211</v>
      </c>
      <c r="C18" s="37" t="s">
        <v>210</v>
      </c>
      <c r="D18" s="38" t="str">
        <f t="shared" si="0"/>
        <v>X</v>
      </c>
      <c r="E18" s="70" t="s">
        <v>210</v>
      </c>
      <c r="F18" s="126" t="s">
        <v>5401</v>
      </c>
    </row>
    <row r="19" spans="1:6" x14ac:dyDescent="0.25">
      <c r="A19" s="45"/>
      <c r="B19" s="46" t="s">
        <v>198</v>
      </c>
      <c r="C19" s="34"/>
      <c r="D19" s="38"/>
      <c r="E19" s="24"/>
      <c r="F19" s="34"/>
    </row>
    <row r="20" spans="1:6" ht="25.5" x14ac:dyDescent="0.25">
      <c r="A20" s="35"/>
      <c r="B20" s="47" t="s">
        <v>162</v>
      </c>
      <c r="C20" s="37" t="s">
        <v>10</v>
      </c>
      <c r="D20" s="38" t="str">
        <f>IF(C20&lt;&gt;E20,"","X")</f>
        <v>X</v>
      </c>
      <c r="E20" s="24" t="s">
        <v>10</v>
      </c>
      <c r="F20" s="126" t="s">
        <v>5401</v>
      </c>
    </row>
    <row r="21" spans="1:6" ht="25.5" x14ac:dyDescent="0.25">
      <c r="A21" s="35"/>
      <c r="B21" s="47" t="s">
        <v>110</v>
      </c>
      <c r="C21" s="37" t="s">
        <v>10</v>
      </c>
      <c r="D21" s="38" t="str">
        <f>IF(C21&lt;&gt;E21,"","X")</f>
        <v>X</v>
      </c>
      <c r="E21" s="24" t="s">
        <v>10</v>
      </c>
      <c r="F21" s="126" t="s">
        <v>5401</v>
      </c>
    </row>
    <row r="22" spans="1:6" ht="25.5" x14ac:dyDescent="0.25">
      <c r="A22" s="35"/>
      <c r="B22" s="36" t="s">
        <v>29</v>
      </c>
      <c r="C22" s="37" t="s">
        <v>10</v>
      </c>
      <c r="D22" s="38" t="str">
        <f>IF(C22&lt;&gt;E22,"","X")</f>
        <v>X</v>
      </c>
      <c r="E22" s="24" t="s">
        <v>10</v>
      </c>
      <c r="F22" s="126" t="s">
        <v>5401</v>
      </c>
    </row>
    <row r="23" spans="1:6" x14ac:dyDescent="0.25">
      <c r="A23" s="32"/>
      <c r="B23" s="33" t="s">
        <v>199</v>
      </c>
      <c r="C23" s="34"/>
      <c r="D23" s="38"/>
      <c r="E23" s="24"/>
      <c r="F23" s="34"/>
    </row>
    <row r="24" spans="1:6" ht="25.5" x14ac:dyDescent="0.25">
      <c r="A24" s="35"/>
      <c r="B24" s="36" t="s">
        <v>194</v>
      </c>
      <c r="C24" s="37" t="s">
        <v>10</v>
      </c>
      <c r="D24" s="38" t="str">
        <f>IF(C24&lt;&gt;E24,"","X")</f>
        <v>X</v>
      </c>
      <c r="E24" s="70" t="s">
        <v>10</v>
      </c>
      <c r="F24" s="126" t="s">
        <v>5401</v>
      </c>
    </row>
    <row r="25" spans="1:6" ht="25.5" x14ac:dyDescent="0.25">
      <c r="A25" s="35"/>
      <c r="B25" s="36" t="s">
        <v>110</v>
      </c>
      <c r="C25" s="37" t="s">
        <v>10</v>
      </c>
      <c r="D25" s="38" t="str">
        <f>IF(C25&lt;&gt;E25,"","X")</f>
        <v>X</v>
      </c>
      <c r="E25" s="70" t="s">
        <v>10</v>
      </c>
      <c r="F25" s="126" t="s">
        <v>5401</v>
      </c>
    </row>
    <row r="26" spans="1:6" ht="25.5" x14ac:dyDescent="0.25">
      <c r="A26" s="35"/>
      <c r="B26" s="36" t="s">
        <v>195</v>
      </c>
      <c r="C26" s="37" t="s">
        <v>10</v>
      </c>
      <c r="D26" s="38" t="str">
        <f>IF(C26&lt;&gt;E26,"","X")</f>
        <v>X</v>
      </c>
      <c r="E26" s="70" t="s">
        <v>10</v>
      </c>
      <c r="F26" s="126" t="s">
        <v>5401</v>
      </c>
    </row>
    <row r="27" spans="1:6" ht="25.5" x14ac:dyDescent="0.25">
      <c r="A27" s="35"/>
      <c r="B27" s="36" t="s">
        <v>197</v>
      </c>
      <c r="C27" s="37">
        <v>9100</v>
      </c>
      <c r="D27" s="38" t="str">
        <f>IF(C27&lt;&gt;E27,"","X")</f>
        <v>X</v>
      </c>
      <c r="E27" s="24">
        <v>9100</v>
      </c>
      <c r="F27" s="126" t="s">
        <v>5401</v>
      </c>
    </row>
    <row r="28" spans="1:6" ht="25.5" x14ac:dyDescent="0.25">
      <c r="A28" s="35"/>
      <c r="B28" s="36" t="s">
        <v>196</v>
      </c>
      <c r="C28" s="37" t="s">
        <v>10</v>
      </c>
      <c r="D28" s="38" t="str">
        <f>IF(C28&lt;&gt;E28,"","X")</f>
        <v>X</v>
      </c>
      <c r="E28" s="70" t="s">
        <v>10</v>
      </c>
      <c r="F28" s="126" t="s">
        <v>5401</v>
      </c>
    </row>
    <row r="29" spans="1:6" x14ac:dyDescent="0.25">
      <c r="A29" s="32"/>
      <c r="B29" s="33" t="s">
        <v>200</v>
      </c>
      <c r="C29" s="34"/>
      <c r="D29" s="38"/>
      <c r="E29" s="24"/>
      <c r="F29" s="34"/>
    </row>
    <row r="30" spans="1:6" ht="25.5" x14ac:dyDescent="0.25">
      <c r="A30" s="35"/>
      <c r="B30" s="35" t="s">
        <v>197</v>
      </c>
      <c r="C30" s="37">
        <v>25</v>
      </c>
      <c r="D30" s="38" t="str">
        <f>IF(C30&lt;&gt;E30,"","X")</f>
        <v>X</v>
      </c>
      <c r="E30" s="24">
        <v>25</v>
      </c>
      <c r="F30" s="126" t="s">
        <v>5401</v>
      </c>
    </row>
    <row r="31" spans="1:6" ht="25.5" x14ac:dyDescent="0.25">
      <c r="A31" s="35"/>
      <c r="B31" s="35" t="s">
        <v>201</v>
      </c>
      <c r="C31" s="37" t="s">
        <v>202</v>
      </c>
      <c r="D31" s="38" t="str">
        <f>IF(C31&lt;&gt;E31,"","X")</f>
        <v>X</v>
      </c>
      <c r="E31" s="70" t="s">
        <v>202</v>
      </c>
      <c r="F31" s="126" t="s">
        <v>5401</v>
      </c>
    </row>
    <row r="32" spans="1:6" ht="25.5" x14ac:dyDescent="0.25">
      <c r="A32" s="35"/>
      <c r="B32" s="35" t="s">
        <v>204</v>
      </c>
      <c r="C32" s="37" t="s">
        <v>23</v>
      </c>
      <c r="D32" s="38" t="str">
        <f>IF(C32&lt;&gt;E32,"","X")</f>
        <v>X</v>
      </c>
      <c r="E32" s="24" t="s">
        <v>23</v>
      </c>
      <c r="F32" s="126" t="s">
        <v>5401</v>
      </c>
    </row>
    <row r="33" spans="1:6" ht="25.5" x14ac:dyDescent="0.25">
      <c r="A33" s="35"/>
      <c r="B33" s="35" t="s">
        <v>205</v>
      </c>
      <c r="C33" s="37" t="s">
        <v>25</v>
      </c>
      <c r="D33" s="38" t="str">
        <f>IF(C33&lt;&gt;E33,"","X")</f>
        <v>X</v>
      </c>
      <c r="E33" s="24" t="s">
        <v>25</v>
      </c>
      <c r="F33" s="126" t="s">
        <v>5401</v>
      </c>
    </row>
    <row r="34" spans="1:6" ht="25.5" x14ac:dyDescent="0.25">
      <c r="A34" s="35"/>
      <c r="B34" s="35" t="s">
        <v>206</v>
      </c>
      <c r="C34" s="37" t="s">
        <v>18</v>
      </c>
      <c r="D34" s="38" t="str">
        <f>IF(C34&lt;&gt;E34,"","X")</f>
        <v>X</v>
      </c>
      <c r="E34" s="24" t="s">
        <v>18</v>
      </c>
      <c r="F34" s="126" t="s">
        <v>5401</v>
      </c>
    </row>
    <row r="35" spans="1:6" x14ac:dyDescent="0.25">
      <c r="A35" s="32"/>
      <c r="B35" s="33"/>
      <c r="C35" s="34"/>
      <c r="D35" s="38" t="str">
        <f>IF(C35&lt;&gt;E35,"X","")</f>
        <v/>
      </c>
      <c r="E35" s="24"/>
      <c r="F35" s="34"/>
    </row>
    <row r="36" spans="1:6" x14ac:dyDescent="0.25">
      <c r="A36" s="72"/>
      <c r="B36" s="65" t="s">
        <v>84</v>
      </c>
      <c r="C36" s="34"/>
      <c r="D36" s="38"/>
      <c r="E36" s="24"/>
      <c r="F36" s="34"/>
    </row>
    <row r="37" spans="1:6" ht="25.5" x14ac:dyDescent="0.25">
      <c r="A37" s="35"/>
      <c r="B37" s="57" t="s">
        <v>85</v>
      </c>
      <c r="C37" s="37"/>
      <c r="D37" s="38"/>
      <c r="E37" s="24"/>
      <c r="F37" s="126" t="s">
        <v>5401</v>
      </c>
    </row>
    <row r="38" spans="1:6" x14ac:dyDescent="0.25">
      <c r="A38" s="35"/>
      <c r="B38" s="57"/>
      <c r="C38" s="37"/>
      <c r="D38" s="21"/>
      <c r="E38" s="24"/>
      <c r="F38" s="37"/>
    </row>
    <row r="39" spans="1:6" x14ac:dyDescent="0.25">
      <c r="A39" s="59"/>
      <c r="B39" s="63" t="s">
        <v>5400</v>
      </c>
      <c r="C39" s="58"/>
      <c r="D39" s="21"/>
      <c r="E39" s="53"/>
      <c r="F39" s="58"/>
    </row>
    <row r="40" spans="1:6" ht="18" x14ac:dyDescent="0.25">
      <c r="A40" s="35"/>
      <c r="B40" s="60" t="s">
        <v>86</v>
      </c>
      <c r="C40" s="37" t="s">
        <v>87</v>
      </c>
      <c r="D40" s="21"/>
      <c r="E40" s="24"/>
      <c r="F40" s="37"/>
    </row>
    <row r="41" spans="1:6" ht="18" x14ac:dyDescent="0.25">
      <c r="A41" s="35"/>
      <c r="B41" s="60" t="s">
        <v>88</v>
      </c>
      <c r="C41" s="37"/>
      <c r="D41" s="21"/>
      <c r="E41" s="24"/>
      <c r="F41" s="37"/>
    </row>
    <row r="42" spans="1:6" ht="18" x14ac:dyDescent="0.25">
      <c r="A42" s="35"/>
      <c r="B42" s="60" t="s">
        <v>89</v>
      </c>
      <c r="C42" s="37"/>
      <c r="D42" s="21"/>
      <c r="E42" s="24"/>
      <c r="F42" s="37"/>
    </row>
    <row r="43" spans="1:6" ht="18" x14ac:dyDescent="0.25">
      <c r="A43" s="35"/>
      <c r="B43" s="60" t="s">
        <v>90</v>
      </c>
      <c r="C43" s="77">
        <v>42397</v>
      </c>
      <c r="D43" s="21"/>
      <c r="E43" s="24"/>
      <c r="F43" s="37"/>
    </row>
    <row r="44" spans="1:6" x14ac:dyDescent="0.25">
      <c r="A44" s="59"/>
      <c r="B44" s="63" t="s">
        <v>91</v>
      </c>
      <c r="C44" s="58"/>
      <c r="D44" s="21"/>
      <c r="E44" s="24"/>
      <c r="F44" s="58"/>
    </row>
    <row r="45" spans="1:6" ht="18" x14ac:dyDescent="0.25">
      <c r="B45" s="60" t="s">
        <v>92</v>
      </c>
      <c r="C45" s="37"/>
      <c r="D45" s="21"/>
      <c r="E45" s="24"/>
      <c r="F45" s="37"/>
    </row>
    <row r="46" spans="1:6" ht="18" x14ac:dyDescent="0.25">
      <c r="A46" s="35"/>
      <c r="B46" s="60" t="s">
        <v>93</v>
      </c>
      <c r="C46" s="37"/>
      <c r="D46" s="21"/>
      <c r="E46" s="24"/>
      <c r="F46" s="37"/>
    </row>
    <row r="47" spans="1:6" ht="18" x14ac:dyDescent="0.25">
      <c r="A47" s="35"/>
      <c r="B47" s="60" t="s">
        <v>94</v>
      </c>
      <c r="C47" s="37"/>
      <c r="D47" s="21"/>
      <c r="E47" s="24"/>
      <c r="F47" s="37"/>
    </row>
    <row r="48" spans="1:6" ht="18" x14ac:dyDescent="0.25">
      <c r="A48" s="35"/>
      <c r="B48" s="60" t="s">
        <v>95</v>
      </c>
      <c r="C48" s="37"/>
      <c r="D48" s="21"/>
      <c r="E48" s="24"/>
      <c r="F48" s="37"/>
    </row>
    <row r="49" spans="1:7" ht="18" x14ac:dyDescent="0.25">
      <c r="A49" s="35"/>
      <c r="B49" s="60" t="s">
        <v>90</v>
      </c>
      <c r="C49" s="77">
        <v>42397</v>
      </c>
      <c r="D49" s="21"/>
      <c r="E49" s="24"/>
      <c r="F49" s="37"/>
    </row>
    <row r="50" spans="1:7" ht="14.1" customHeight="1" x14ac:dyDescent="0.25">
      <c r="A50" s="21"/>
      <c r="B50" s="21"/>
      <c r="C50" s="21"/>
      <c r="D50" s="21"/>
      <c r="E50" s="24"/>
    </row>
    <row r="51" spans="1:7" ht="14.1" customHeight="1" x14ac:dyDescent="0.25">
      <c r="A51" s="21"/>
      <c r="B51" s="21"/>
      <c r="C51" s="21"/>
      <c r="D51" s="21"/>
      <c r="E51" s="24"/>
    </row>
    <row r="52" spans="1:7" ht="14.1" customHeight="1" x14ac:dyDescent="0.25">
      <c r="A52" s="21"/>
      <c r="B52" s="21"/>
      <c r="C52" s="21"/>
      <c r="D52" s="21"/>
      <c r="E52" s="69"/>
    </row>
    <row r="53" spans="1:7" ht="15" customHeight="1" x14ac:dyDescent="0.25">
      <c r="D53" s="21"/>
      <c r="E53" s="24"/>
    </row>
    <row r="54" spans="1:7" ht="15" customHeight="1" x14ac:dyDescent="0.25">
      <c r="D54" s="21"/>
      <c r="E54" s="69"/>
    </row>
    <row r="55" spans="1:7" ht="15" customHeight="1" x14ac:dyDescent="0.25">
      <c r="D55" s="21"/>
      <c r="E55" s="69"/>
    </row>
    <row r="56" spans="1:7" ht="15" customHeight="1" x14ac:dyDescent="0.25">
      <c r="D56" s="21"/>
      <c r="E56" s="69"/>
    </row>
    <row r="57" spans="1:7" ht="15" customHeight="1" x14ac:dyDescent="0.25">
      <c r="D57" s="21"/>
      <c r="E57" s="40"/>
    </row>
    <row r="58" spans="1:7" ht="15" customHeight="1" x14ac:dyDescent="0.25">
      <c r="D58" s="21"/>
      <c r="E58" s="40"/>
    </row>
    <row r="59" spans="1:7" ht="15" customHeight="1" x14ac:dyDescent="0.25">
      <c r="D59" s="21"/>
      <c r="E59" s="24"/>
    </row>
    <row r="60" spans="1:7" ht="15" customHeight="1" x14ac:dyDescent="0.25">
      <c r="D60" s="21"/>
      <c r="E60" s="24"/>
    </row>
    <row r="61" spans="1:7" ht="15" customHeight="1" x14ac:dyDescent="0.25">
      <c r="D61" s="21"/>
      <c r="E61" s="24"/>
    </row>
    <row r="62" spans="1:7" ht="15" customHeight="1" x14ac:dyDescent="0.25">
      <c r="D62" s="21"/>
      <c r="E62" s="24"/>
    </row>
    <row r="63" spans="1:7" ht="15" customHeight="1" x14ac:dyDescent="0.25">
      <c r="G63"/>
    </row>
    <row r="64" spans="1:7" ht="15" customHeight="1" x14ac:dyDescent="0.25">
      <c r="G64"/>
    </row>
    <row r="65" spans="7:7" ht="15" customHeight="1" x14ac:dyDescent="0.25">
      <c r="G65"/>
    </row>
    <row r="66" spans="7:7" ht="15" customHeight="1" x14ac:dyDescent="0.25">
      <c r="G66"/>
    </row>
    <row r="67" spans="7:7" ht="15" customHeight="1" x14ac:dyDescent="0.25">
      <c r="G67"/>
    </row>
    <row r="68" spans="7:7" ht="15" customHeight="1" x14ac:dyDescent="0.25">
      <c r="G68"/>
    </row>
    <row r="69" spans="7:7" ht="15" customHeight="1" x14ac:dyDescent="0.25">
      <c r="G69"/>
    </row>
    <row r="70" spans="7:7" ht="15" customHeight="1" x14ac:dyDescent="0.25">
      <c r="G70"/>
    </row>
    <row r="71" spans="7:7" ht="15" customHeight="1" x14ac:dyDescent="0.25">
      <c r="G71"/>
    </row>
    <row r="72" spans="7:7" ht="15" customHeight="1" x14ac:dyDescent="0.25">
      <c r="G72"/>
    </row>
    <row r="73" spans="7:7" ht="15" customHeight="1" x14ac:dyDescent="0.25">
      <c r="G73"/>
    </row>
    <row r="74" spans="7:7" ht="15" customHeight="1" x14ac:dyDescent="0.25">
      <c r="G74"/>
    </row>
    <row r="75" spans="7:7" ht="15" customHeight="1" x14ac:dyDescent="0.25">
      <c r="G75"/>
    </row>
    <row r="76" spans="7:7" ht="15" customHeight="1" x14ac:dyDescent="0.25">
      <c r="G76"/>
    </row>
    <row r="77" spans="7:7" ht="15" customHeight="1" x14ac:dyDescent="0.25">
      <c r="G77"/>
    </row>
    <row r="78" spans="7:7" ht="15" customHeight="1" x14ac:dyDescent="0.25">
      <c r="G78"/>
    </row>
    <row r="79" spans="7:7" ht="15" customHeight="1" x14ac:dyDescent="0.25">
      <c r="G79"/>
    </row>
    <row r="80" spans="7:7" ht="15" customHeight="1" x14ac:dyDescent="0.25">
      <c r="G80"/>
    </row>
    <row r="81" spans="7:7" ht="15" customHeight="1" x14ac:dyDescent="0.25">
      <c r="G81"/>
    </row>
    <row r="82" spans="7:7" ht="15" customHeight="1" x14ac:dyDescent="0.25">
      <c r="G82"/>
    </row>
    <row r="83" spans="7:7" ht="15" customHeight="1" x14ac:dyDescent="0.25">
      <c r="G83"/>
    </row>
    <row r="84" spans="7:7" ht="15" customHeight="1" x14ac:dyDescent="0.25">
      <c r="G84"/>
    </row>
    <row r="85" spans="7:7" ht="15" customHeight="1" x14ac:dyDescent="0.25">
      <c r="G85"/>
    </row>
    <row r="86" spans="7:7" ht="15" customHeight="1" x14ac:dyDescent="0.25">
      <c r="G86"/>
    </row>
    <row r="87" spans="7:7" ht="15" customHeight="1" x14ac:dyDescent="0.25">
      <c r="G87"/>
    </row>
    <row r="88" spans="7:7" ht="15" customHeight="1" x14ac:dyDescent="0.25">
      <c r="G88"/>
    </row>
    <row r="89" spans="7:7" ht="15" customHeight="1" x14ac:dyDescent="0.25">
      <c r="G89"/>
    </row>
    <row r="90" spans="7:7" ht="15" customHeight="1" x14ac:dyDescent="0.25">
      <c r="G90"/>
    </row>
    <row r="91" spans="7:7" ht="15" customHeight="1" x14ac:dyDescent="0.25">
      <c r="G91"/>
    </row>
    <row r="92" spans="7:7" ht="15" customHeight="1" x14ac:dyDescent="0.25">
      <c r="G92"/>
    </row>
    <row r="93" spans="7:7" ht="15" customHeight="1" x14ac:dyDescent="0.25">
      <c r="G93"/>
    </row>
    <row r="94" spans="7:7" ht="15" customHeight="1" x14ac:dyDescent="0.25">
      <c r="G94"/>
    </row>
    <row r="95" spans="7:7" ht="15" customHeight="1" x14ac:dyDescent="0.25">
      <c r="G95"/>
    </row>
    <row r="96" spans="7:7" ht="15" customHeight="1" x14ac:dyDescent="0.25">
      <c r="G96"/>
    </row>
    <row r="97" spans="7:7" ht="15" customHeight="1" x14ac:dyDescent="0.25">
      <c r="G97"/>
    </row>
    <row r="98" spans="7:7" ht="15" customHeight="1" x14ac:dyDescent="0.25">
      <c r="G98"/>
    </row>
    <row r="99" spans="7:7" ht="15" customHeight="1" x14ac:dyDescent="0.25">
      <c r="G99"/>
    </row>
    <row r="100" spans="7:7" ht="15" customHeight="1" x14ac:dyDescent="0.25">
      <c r="G100"/>
    </row>
    <row r="101" spans="7:7" ht="15" customHeight="1" x14ac:dyDescent="0.25">
      <c r="G101"/>
    </row>
    <row r="102" spans="7:7" ht="15" customHeight="1" x14ac:dyDescent="0.25">
      <c r="G102"/>
    </row>
    <row r="103" spans="7:7" ht="15" customHeight="1" x14ac:dyDescent="0.25">
      <c r="G103"/>
    </row>
    <row r="104" spans="7:7" ht="15" customHeight="1" x14ac:dyDescent="0.25">
      <c r="G104"/>
    </row>
    <row r="105" spans="7:7" ht="15" customHeight="1" x14ac:dyDescent="0.25">
      <c r="G105"/>
    </row>
    <row r="106" spans="7:7" ht="15" customHeight="1" x14ac:dyDescent="0.25">
      <c r="G106"/>
    </row>
    <row r="107" spans="7:7" ht="15" customHeight="1" x14ac:dyDescent="0.25">
      <c r="G107"/>
    </row>
    <row r="108" spans="7:7" ht="15" customHeight="1" x14ac:dyDescent="0.25">
      <c r="G108"/>
    </row>
    <row r="109" spans="7:7" ht="15" customHeight="1" x14ac:dyDescent="0.25">
      <c r="G109"/>
    </row>
    <row r="110" spans="7:7" ht="15" customHeight="1" x14ac:dyDescent="0.25">
      <c r="G110"/>
    </row>
    <row r="111" spans="7:7" ht="15" customHeight="1" x14ac:dyDescent="0.25">
      <c r="G111"/>
    </row>
    <row r="112" spans="7:7" ht="15" customHeight="1" x14ac:dyDescent="0.25">
      <c r="G112"/>
    </row>
    <row r="113" spans="7:7" ht="15" customHeight="1" x14ac:dyDescent="0.25">
      <c r="G113"/>
    </row>
    <row r="114" spans="7:7" ht="15" customHeight="1" x14ac:dyDescent="0.25">
      <c r="G114"/>
    </row>
    <row r="115" spans="7:7" ht="15" x14ac:dyDescent="0.25">
      <c r="G115"/>
    </row>
    <row r="116" spans="7:7" ht="15" x14ac:dyDescent="0.25">
      <c r="G116"/>
    </row>
    <row r="117" spans="7:7" ht="15" x14ac:dyDescent="0.25">
      <c r="G117"/>
    </row>
    <row r="118" spans="7:7" ht="15" x14ac:dyDescent="0.25">
      <c r="G118"/>
    </row>
    <row r="119" spans="7:7" ht="15" x14ac:dyDescent="0.25">
      <c r="G119"/>
    </row>
    <row r="120" spans="7:7" ht="15" x14ac:dyDescent="0.25">
      <c r="G120"/>
    </row>
    <row r="121" spans="7:7" ht="15" x14ac:dyDescent="0.25">
      <c r="G121"/>
    </row>
    <row r="122" spans="7:7" ht="15" x14ac:dyDescent="0.25">
      <c r="G122"/>
    </row>
    <row r="123" spans="7:7" ht="15" x14ac:dyDescent="0.25">
      <c r="G123"/>
    </row>
    <row r="124" spans="7:7" ht="15" x14ac:dyDescent="0.25">
      <c r="G124"/>
    </row>
    <row r="125" spans="7:7" ht="15" x14ac:dyDescent="0.25">
      <c r="G125"/>
    </row>
    <row r="126" spans="7:7" ht="15" x14ac:dyDescent="0.25">
      <c r="G126"/>
    </row>
    <row r="127" spans="7:7" ht="15" x14ac:dyDescent="0.25">
      <c r="G127"/>
    </row>
    <row r="128" spans="7:7" ht="15" x14ac:dyDescent="0.25">
      <c r="G128"/>
    </row>
    <row r="129" spans="7:7" ht="15" x14ac:dyDescent="0.25">
      <c r="G129"/>
    </row>
    <row r="130" spans="7:7" ht="15" x14ac:dyDescent="0.25">
      <c r="G130"/>
    </row>
    <row r="131" spans="7:7" ht="15" x14ac:dyDescent="0.25">
      <c r="G131"/>
    </row>
    <row r="132" spans="7:7" ht="15" x14ac:dyDescent="0.25">
      <c r="G132"/>
    </row>
    <row r="133" spans="7:7" ht="15" x14ac:dyDescent="0.25">
      <c r="G133"/>
    </row>
    <row r="134" spans="7:7" ht="15" x14ac:dyDescent="0.25">
      <c r="G134"/>
    </row>
    <row r="135" spans="7:7" ht="15" x14ac:dyDescent="0.25">
      <c r="G135"/>
    </row>
    <row r="136" spans="7:7" ht="15" x14ac:dyDescent="0.25">
      <c r="G136"/>
    </row>
    <row r="137" spans="7:7" ht="15" x14ac:dyDescent="0.25">
      <c r="G137"/>
    </row>
    <row r="138" spans="7:7" ht="15" x14ac:dyDescent="0.25">
      <c r="G138"/>
    </row>
    <row r="139" spans="7:7" ht="15" x14ac:dyDescent="0.25">
      <c r="G139"/>
    </row>
    <row r="140" spans="7:7" ht="15" x14ac:dyDescent="0.25">
      <c r="G140"/>
    </row>
    <row r="141" spans="7:7" ht="15" x14ac:dyDescent="0.25">
      <c r="G141"/>
    </row>
    <row r="142" spans="7:7" ht="15" x14ac:dyDescent="0.25">
      <c r="G142"/>
    </row>
    <row r="143" spans="7:7" ht="15" x14ac:dyDescent="0.25">
      <c r="G143"/>
    </row>
    <row r="144" spans="7:7" ht="15" x14ac:dyDescent="0.25">
      <c r="G144"/>
    </row>
    <row r="145" spans="7:7" ht="15" x14ac:dyDescent="0.25">
      <c r="G145"/>
    </row>
    <row r="146" spans="7:7" ht="15" x14ac:dyDescent="0.25">
      <c r="G146"/>
    </row>
    <row r="147" spans="7:7" ht="15" x14ac:dyDescent="0.25">
      <c r="G147"/>
    </row>
    <row r="148" spans="7:7" ht="15" x14ac:dyDescent="0.25">
      <c r="G148"/>
    </row>
    <row r="149" spans="7:7" ht="15" x14ac:dyDescent="0.25">
      <c r="G149"/>
    </row>
    <row r="150" spans="7:7" ht="15" x14ac:dyDescent="0.25">
      <c r="G150"/>
    </row>
    <row r="151" spans="7:7" ht="15" x14ac:dyDescent="0.25">
      <c r="G151"/>
    </row>
    <row r="152" spans="7:7" ht="15" x14ac:dyDescent="0.25">
      <c r="G152"/>
    </row>
    <row r="153" spans="7:7" ht="15" x14ac:dyDescent="0.25">
      <c r="G153"/>
    </row>
    <row r="154" spans="7:7" ht="15" x14ac:dyDescent="0.25">
      <c r="G154"/>
    </row>
    <row r="155" spans="7:7" ht="15" x14ac:dyDescent="0.25">
      <c r="G155"/>
    </row>
    <row r="156" spans="7:7" ht="15" x14ac:dyDescent="0.25">
      <c r="G156"/>
    </row>
    <row r="157" spans="7:7" ht="15" x14ac:dyDescent="0.25">
      <c r="G157"/>
    </row>
    <row r="158" spans="7:7" ht="15" x14ac:dyDescent="0.25">
      <c r="G158"/>
    </row>
    <row r="159" spans="7:7" ht="15" x14ac:dyDescent="0.25">
      <c r="G159"/>
    </row>
    <row r="160" spans="7:7" ht="15" x14ac:dyDescent="0.25">
      <c r="G160"/>
    </row>
    <row r="161" spans="7:7" ht="15" x14ac:dyDescent="0.25">
      <c r="G161"/>
    </row>
    <row r="162" spans="7:7" ht="15" x14ac:dyDescent="0.25">
      <c r="G162"/>
    </row>
    <row r="163" spans="7:7" ht="15" x14ac:dyDescent="0.25">
      <c r="G163"/>
    </row>
    <row r="164" spans="7:7" ht="15" x14ac:dyDescent="0.25">
      <c r="G164"/>
    </row>
    <row r="165" spans="7:7" ht="15" x14ac:dyDescent="0.25">
      <c r="G165"/>
    </row>
    <row r="166" spans="7:7" ht="15" x14ac:dyDescent="0.25">
      <c r="G166"/>
    </row>
    <row r="167" spans="7:7" ht="15" x14ac:dyDescent="0.25">
      <c r="G167"/>
    </row>
    <row r="168" spans="7:7" ht="15" x14ac:dyDescent="0.25">
      <c r="G168"/>
    </row>
    <row r="169" spans="7:7" ht="15" x14ac:dyDescent="0.25">
      <c r="G169"/>
    </row>
    <row r="170" spans="7:7" ht="15" x14ac:dyDescent="0.25">
      <c r="G170"/>
    </row>
    <row r="171" spans="7:7" ht="15" x14ac:dyDescent="0.25">
      <c r="G171"/>
    </row>
    <row r="172" spans="7:7" ht="15" x14ac:dyDescent="0.25">
      <c r="G172"/>
    </row>
    <row r="173" spans="7:7" ht="15" x14ac:dyDescent="0.25">
      <c r="G173"/>
    </row>
    <row r="174" spans="7:7" ht="15" x14ac:dyDescent="0.25">
      <c r="G174"/>
    </row>
    <row r="175" spans="7:7" ht="15" x14ac:dyDescent="0.25">
      <c r="G175"/>
    </row>
    <row r="176" spans="7:7" ht="15" x14ac:dyDescent="0.25">
      <c r="G176"/>
    </row>
    <row r="177" spans="7:7" ht="15" x14ac:dyDescent="0.25">
      <c r="G177"/>
    </row>
    <row r="178" spans="7:7" ht="15" x14ac:dyDescent="0.25">
      <c r="G178"/>
    </row>
    <row r="179" spans="7:7" ht="15" x14ac:dyDescent="0.25">
      <c r="G179"/>
    </row>
    <row r="180" spans="7:7" ht="15" x14ac:dyDescent="0.25">
      <c r="G180"/>
    </row>
    <row r="181" spans="7:7" ht="15" x14ac:dyDescent="0.25">
      <c r="G181"/>
    </row>
    <row r="182" spans="7:7" ht="15" x14ac:dyDescent="0.25">
      <c r="G182"/>
    </row>
    <row r="183" spans="7:7" ht="15" x14ac:dyDescent="0.25">
      <c r="G183"/>
    </row>
    <row r="184" spans="7:7" ht="15" x14ac:dyDescent="0.25">
      <c r="G184"/>
    </row>
    <row r="185" spans="7:7" ht="15" x14ac:dyDescent="0.25">
      <c r="G185"/>
    </row>
    <row r="186" spans="7:7" ht="15" x14ac:dyDescent="0.25">
      <c r="G186"/>
    </row>
    <row r="187" spans="7:7" ht="15" x14ac:dyDescent="0.25">
      <c r="G187"/>
    </row>
    <row r="188" spans="7:7" ht="15" x14ac:dyDescent="0.25">
      <c r="G188"/>
    </row>
    <row r="189" spans="7:7" ht="15" x14ac:dyDescent="0.25">
      <c r="G189"/>
    </row>
    <row r="190" spans="7:7" ht="15" x14ac:dyDescent="0.25">
      <c r="G190"/>
    </row>
    <row r="191" spans="7:7" ht="15" x14ac:dyDescent="0.25">
      <c r="G191"/>
    </row>
    <row r="192" spans="7:7" ht="15" x14ac:dyDescent="0.25">
      <c r="G192"/>
    </row>
    <row r="193" spans="7:7" ht="15" x14ac:dyDescent="0.25">
      <c r="G193"/>
    </row>
    <row r="194" spans="7:7" ht="15" x14ac:dyDescent="0.25">
      <c r="G194"/>
    </row>
    <row r="195" spans="7:7" ht="15" x14ac:dyDescent="0.25">
      <c r="G195"/>
    </row>
    <row r="196" spans="7:7" ht="15" x14ac:dyDescent="0.25">
      <c r="G196"/>
    </row>
    <row r="197" spans="7:7" ht="15" x14ac:dyDescent="0.25">
      <c r="G197"/>
    </row>
    <row r="198" spans="7:7" ht="15" x14ac:dyDescent="0.25">
      <c r="G198"/>
    </row>
    <row r="199" spans="7:7" ht="15" x14ac:dyDescent="0.25">
      <c r="G199"/>
    </row>
    <row r="200" spans="7:7" ht="15" x14ac:dyDescent="0.25">
      <c r="G200"/>
    </row>
    <row r="201" spans="7:7" ht="15" x14ac:dyDescent="0.25">
      <c r="G201"/>
    </row>
    <row r="202" spans="7:7" ht="15" x14ac:dyDescent="0.25">
      <c r="G202"/>
    </row>
    <row r="203" spans="7:7" ht="15" x14ac:dyDescent="0.25">
      <c r="G203"/>
    </row>
    <row r="204" spans="7:7" ht="15" x14ac:dyDescent="0.25">
      <c r="G204"/>
    </row>
    <row r="205" spans="7:7" ht="15" x14ac:dyDescent="0.25">
      <c r="G205"/>
    </row>
    <row r="206" spans="7:7" ht="15" x14ac:dyDescent="0.25">
      <c r="G206"/>
    </row>
    <row r="207" spans="7:7" ht="15" x14ac:dyDescent="0.25">
      <c r="G207"/>
    </row>
    <row r="208" spans="7:7" ht="15" x14ac:dyDescent="0.25">
      <c r="G208"/>
    </row>
    <row r="209" spans="7:7" ht="15" x14ac:dyDescent="0.25">
      <c r="G209"/>
    </row>
    <row r="210" spans="7:7" ht="15" x14ac:dyDescent="0.25">
      <c r="G210"/>
    </row>
    <row r="211" spans="7:7" ht="15" x14ac:dyDescent="0.25">
      <c r="G211"/>
    </row>
    <row r="212" spans="7:7" ht="15" x14ac:dyDescent="0.25">
      <c r="G212"/>
    </row>
    <row r="213" spans="7:7" ht="15" x14ac:dyDescent="0.25">
      <c r="G213"/>
    </row>
    <row r="214" spans="7:7" ht="15" x14ac:dyDescent="0.25">
      <c r="G214"/>
    </row>
    <row r="215" spans="7:7" ht="15" x14ac:dyDescent="0.25">
      <c r="G215"/>
    </row>
    <row r="216" spans="7:7" ht="15" x14ac:dyDescent="0.25">
      <c r="G216"/>
    </row>
    <row r="217" spans="7:7" ht="15" x14ac:dyDescent="0.25">
      <c r="G217"/>
    </row>
    <row r="218" spans="7:7" ht="15" x14ac:dyDescent="0.25">
      <c r="G218"/>
    </row>
    <row r="219" spans="7:7" ht="15" x14ac:dyDescent="0.25">
      <c r="G219"/>
    </row>
    <row r="220" spans="7:7" ht="15" x14ac:dyDescent="0.25">
      <c r="G220"/>
    </row>
    <row r="221" spans="7:7" ht="15" x14ac:dyDescent="0.25">
      <c r="G221"/>
    </row>
    <row r="222" spans="7:7" ht="15" x14ac:dyDescent="0.25">
      <c r="G222"/>
    </row>
    <row r="223" spans="7:7" ht="15" x14ac:dyDescent="0.25">
      <c r="G223"/>
    </row>
    <row r="224" spans="7:7" ht="15" x14ac:dyDescent="0.25">
      <c r="G224"/>
    </row>
    <row r="225" spans="7:7" ht="15" x14ac:dyDescent="0.25">
      <c r="G225"/>
    </row>
    <row r="226" spans="7:7" ht="15" x14ac:dyDescent="0.25">
      <c r="G226"/>
    </row>
    <row r="227" spans="7:7" ht="15" x14ac:dyDescent="0.25">
      <c r="G227"/>
    </row>
    <row r="228" spans="7:7" ht="15" x14ac:dyDescent="0.25">
      <c r="G228"/>
    </row>
    <row r="229" spans="7:7" ht="15" x14ac:dyDescent="0.25">
      <c r="G229"/>
    </row>
    <row r="230" spans="7:7" ht="15" x14ac:dyDescent="0.25">
      <c r="G230"/>
    </row>
    <row r="231" spans="7:7" ht="15" x14ac:dyDescent="0.25">
      <c r="G231"/>
    </row>
    <row r="232" spans="7:7" ht="15" x14ac:dyDescent="0.25">
      <c r="G232"/>
    </row>
    <row r="233" spans="7:7" ht="15" x14ac:dyDescent="0.25">
      <c r="G233"/>
    </row>
    <row r="234" spans="7:7" ht="15" x14ac:dyDescent="0.25">
      <c r="G234"/>
    </row>
    <row r="235" spans="7:7" ht="15" x14ac:dyDescent="0.25">
      <c r="G235"/>
    </row>
    <row r="236" spans="7:7" ht="15" x14ac:dyDescent="0.25">
      <c r="G236"/>
    </row>
    <row r="237" spans="7:7" ht="15" x14ac:dyDescent="0.25">
      <c r="G237"/>
    </row>
    <row r="238" spans="7:7" ht="15" x14ac:dyDescent="0.25">
      <c r="G238"/>
    </row>
    <row r="239" spans="7:7" ht="15" x14ac:dyDescent="0.25">
      <c r="G239"/>
    </row>
    <row r="240" spans="7:7" ht="15" x14ac:dyDescent="0.25">
      <c r="G240"/>
    </row>
    <row r="241" spans="7:7" ht="15" x14ac:dyDescent="0.25">
      <c r="G241"/>
    </row>
    <row r="242" spans="7:7" ht="15" x14ac:dyDescent="0.25">
      <c r="G242"/>
    </row>
    <row r="243" spans="7:7" ht="15" x14ac:dyDescent="0.25">
      <c r="G243"/>
    </row>
    <row r="244" spans="7:7" ht="15" x14ac:dyDescent="0.25">
      <c r="G244"/>
    </row>
    <row r="245" spans="7:7" ht="15" x14ac:dyDescent="0.25">
      <c r="G245"/>
    </row>
    <row r="246" spans="7:7" ht="15" x14ac:dyDescent="0.25">
      <c r="G246"/>
    </row>
    <row r="247" spans="7:7" ht="15" x14ac:dyDescent="0.25">
      <c r="G247"/>
    </row>
    <row r="248" spans="7:7" ht="15" x14ac:dyDescent="0.25">
      <c r="G248"/>
    </row>
    <row r="249" spans="7:7" ht="15" x14ac:dyDescent="0.25">
      <c r="G249"/>
    </row>
    <row r="250" spans="7:7" ht="15" x14ac:dyDescent="0.25">
      <c r="G250"/>
    </row>
    <row r="251" spans="7:7" ht="15" x14ac:dyDescent="0.25">
      <c r="G251"/>
    </row>
    <row r="252" spans="7:7" ht="15" x14ac:dyDescent="0.25">
      <c r="G252"/>
    </row>
    <row r="253" spans="7:7" ht="15" x14ac:dyDescent="0.25">
      <c r="G253"/>
    </row>
    <row r="254" spans="7:7" ht="15" x14ac:dyDescent="0.25">
      <c r="G254"/>
    </row>
    <row r="255" spans="7:7" ht="15" x14ac:dyDescent="0.25">
      <c r="G255"/>
    </row>
    <row r="256" spans="7:7" ht="15" x14ac:dyDescent="0.25">
      <c r="G256"/>
    </row>
    <row r="257" spans="7:7" ht="15" x14ac:dyDescent="0.25">
      <c r="G257"/>
    </row>
    <row r="258" spans="7:7" ht="15" x14ac:dyDescent="0.25">
      <c r="G258"/>
    </row>
    <row r="259" spans="7:7" ht="15" x14ac:dyDescent="0.25">
      <c r="G259"/>
    </row>
    <row r="260" spans="7:7" ht="15" x14ac:dyDescent="0.25">
      <c r="G260"/>
    </row>
    <row r="261" spans="7:7" ht="15" x14ac:dyDescent="0.25">
      <c r="G261"/>
    </row>
    <row r="262" spans="7:7" ht="15" x14ac:dyDescent="0.25">
      <c r="G262"/>
    </row>
    <row r="263" spans="7:7" ht="15" x14ac:dyDescent="0.25">
      <c r="G263"/>
    </row>
    <row r="264" spans="7:7" ht="15" x14ac:dyDescent="0.25">
      <c r="G264"/>
    </row>
    <row r="265" spans="7:7" ht="15" x14ac:dyDescent="0.25">
      <c r="G265"/>
    </row>
    <row r="266" spans="7:7" ht="15" x14ac:dyDescent="0.25">
      <c r="G266"/>
    </row>
    <row r="267" spans="7:7" ht="15" x14ac:dyDescent="0.25">
      <c r="G267"/>
    </row>
    <row r="268" spans="7:7" ht="15" x14ac:dyDescent="0.25">
      <c r="G268"/>
    </row>
    <row r="269" spans="7:7" ht="15" x14ac:dyDescent="0.25">
      <c r="G269"/>
    </row>
    <row r="270" spans="7:7" ht="15" x14ac:dyDescent="0.25">
      <c r="G270"/>
    </row>
    <row r="271" spans="7:7" ht="15" x14ac:dyDescent="0.25">
      <c r="G271"/>
    </row>
    <row r="272" spans="7:7" ht="15" x14ac:dyDescent="0.25">
      <c r="G272"/>
    </row>
    <row r="273" spans="7:7" ht="15" x14ac:dyDescent="0.25">
      <c r="G273"/>
    </row>
    <row r="274" spans="7:7" ht="15" x14ac:dyDescent="0.25">
      <c r="G274"/>
    </row>
    <row r="275" spans="7:7" ht="15" x14ac:dyDescent="0.25">
      <c r="G275"/>
    </row>
    <row r="276" spans="7:7" ht="15" x14ac:dyDescent="0.25">
      <c r="G276"/>
    </row>
    <row r="277" spans="7:7" ht="15" x14ac:dyDescent="0.25">
      <c r="G277"/>
    </row>
    <row r="278" spans="7:7" ht="15" x14ac:dyDescent="0.25">
      <c r="G278"/>
    </row>
    <row r="279" spans="7:7" ht="15" x14ac:dyDescent="0.25">
      <c r="G279"/>
    </row>
    <row r="280" spans="7:7" ht="15" x14ac:dyDescent="0.25">
      <c r="G280"/>
    </row>
    <row r="281" spans="7:7" ht="15" x14ac:dyDescent="0.25">
      <c r="G281"/>
    </row>
    <row r="282" spans="7:7" ht="15" x14ac:dyDescent="0.25">
      <c r="G282"/>
    </row>
    <row r="283" spans="7:7" ht="15" x14ac:dyDescent="0.25">
      <c r="G283"/>
    </row>
    <row r="284" spans="7:7" ht="15" x14ac:dyDescent="0.25">
      <c r="G284"/>
    </row>
    <row r="285" spans="7:7" ht="15" x14ac:dyDescent="0.25">
      <c r="G285"/>
    </row>
    <row r="286" spans="7:7" ht="15" x14ac:dyDescent="0.25">
      <c r="G286"/>
    </row>
    <row r="287" spans="7:7" ht="15" x14ac:dyDescent="0.25">
      <c r="G287"/>
    </row>
    <row r="288" spans="7:7" ht="15" x14ac:dyDescent="0.25">
      <c r="G288"/>
    </row>
    <row r="289" spans="7:7" ht="15" x14ac:dyDescent="0.25">
      <c r="G289"/>
    </row>
    <row r="290" spans="7:7" ht="15" x14ac:dyDescent="0.25">
      <c r="G290"/>
    </row>
    <row r="291" spans="7:7" ht="15" x14ac:dyDescent="0.25">
      <c r="G291"/>
    </row>
    <row r="292" spans="7:7" ht="15" x14ac:dyDescent="0.25">
      <c r="G292"/>
    </row>
    <row r="293" spans="7:7" ht="15" x14ac:dyDescent="0.25">
      <c r="G293"/>
    </row>
    <row r="294" spans="7:7" ht="15" x14ac:dyDescent="0.25">
      <c r="G294"/>
    </row>
    <row r="295" spans="7:7" ht="15" x14ac:dyDescent="0.25">
      <c r="G295"/>
    </row>
    <row r="296" spans="7:7" ht="15" x14ac:dyDescent="0.25">
      <c r="G296"/>
    </row>
    <row r="297" spans="7:7" ht="15" x14ac:dyDescent="0.25">
      <c r="G297"/>
    </row>
    <row r="298" spans="7:7" ht="15" x14ac:dyDescent="0.25">
      <c r="G298"/>
    </row>
    <row r="299" spans="7:7" ht="15" x14ac:dyDescent="0.25">
      <c r="G299"/>
    </row>
    <row r="300" spans="7:7" ht="15" x14ac:dyDescent="0.25">
      <c r="G300"/>
    </row>
    <row r="301" spans="7:7" ht="15" x14ac:dyDescent="0.25">
      <c r="G301"/>
    </row>
    <row r="302" spans="7:7" ht="15" x14ac:dyDescent="0.25">
      <c r="G302"/>
    </row>
    <row r="303" spans="7:7" ht="15" x14ac:dyDescent="0.25">
      <c r="G303"/>
    </row>
    <row r="304" spans="7:7" ht="15" x14ac:dyDescent="0.25">
      <c r="G304"/>
    </row>
    <row r="305" spans="7:7" ht="15" x14ac:dyDescent="0.25">
      <c r="G305"/>
    </row>
    <row r="306" spans="7:7" ht="15" x14ac:dyDescent="0.25">
      <c r="G306"/>
    </row>
    <row r="307" spans="7:7" ht="15" x14ac:dyDescent="0.25">
      <c r="G307"/>
    </row>
    <row r="308" spans="7:7" ht="15" x14ac:dyDescent="0.25">
      <c r="G308"/>
    </row>
    <row r="309" spans="7:7" ht="15" x14ac:dyDescent="0.25">
      <c r="G309"/>
    </row>
    <row r="310" spans="7:7" ht="15" x14ac:dyDescent="0.25">
      <c r="G310"/>
    </row>
    <row r="311" spans="7:7" ht="15" x14ac:dyDescent="0.25">
      <c r="G311"/>
    </row>
    <row r="312" spans="7:7" ht="15" x14ac:dyDescent="0.25">
      <c r="G312"/>
    </row>
    <row r="313" spans="7:7" ht="15" x14ac:dyDescent="0.25">
      <c r="G313"/>
    </row>
    <row r="314" spans="7:7" ht="15" x14ac:dyDescent="0.25">
      <c r="G314"/>
    </row>
    <row r="315" spans="7:7" ht="15" x14ac:dyDescent="0.25">
      <c r="G315"/>
    </row>
    <row r="316" spans="7:7" ht="15" x14ac:dyDescent="0.25">
      <c r="G316"/>
    </row>
    <row r="317" spans="7:7" ht="15" x14ac:dyDescent="0.25">
      <c r="G317"/>
    </row>
    <row r="318" spans="7:7" ht="15" x14ac:dyDescent="0.25">
      <c r="G318"/>
    </row>
    <row r="319" spans="7:7" ht="15" x14ac:dyDescent="0.25">
      <c r="G319"/>
    </row>
    <row r="320" spans="7:7" ht="15" x14ac:dyDescent="0.25">
      <c r="G320"/>
    </row>
    <row r="321" spans="7:7" ht="15" x14ac:dyDescent="0.25">
      <c r="G321"/>
    </row>
    <row r="322" spans="7:7" ht="15" x14ac:dyDescent="0.25">
      <c r="G322"/>
    </row>
    <row r="323" spans="7:7" ht="15" x14ac:dyDescent="0.25">
      <c r="G323"/>
    </row>
    <row r="324" spans="7:7" ht="15" x14ac:dyDescent="0.25">
      <c r="G324"/>
    </row>
    <row r="325" spans="7:7" ht="15" x14ac:dyDescent="0.25">
      <c r="G325"/>
    </row>
    <row r="326" spans="7:7" ht="15" x14ac:dyDescent="0.25">
      <c r="G326"/>
    </row>
    <row r="327" spans="7:7" ht="15" x14ac:dyDescent="0.25">
      <c r="G327"/>
    </row>
    <row r="328" spans="7:7" ht="15" x14ac:dyDescent="0.25">
      <c r="G328"/>
    </row>
    <row r="329" spans="7:7" ht="15" x14ac:dyDescent="0.25">
      <c r="G329"/>
    </row>
    <row r="330" spans="7:7" ht="15" x14ac:dyDescent="0.25">
      <c r="G330"/>
    </row>
    <row r="331" spans="7:7" ht="15" x14ac:dyDescent="0.25">
      <c r="G331"/>
    </row>
    <row r="332" spans="7:7" ht="15" x14ac:dyDescent="0.25">
      <c r="G332"/>
    </row>
    <row r="333" spans="7:7" ht="15" x14ac:dyDescent="0.25">
      <c r="G333"/>
    </row>
    <row r="334" spans="7:7" ht="15" x14ac:dyDescent="0.25">
      <c r="G334"/>
    </row>
    <row r="335" spans="7:7" ht="15" x14ac:dyDescent="0.25">
      <c r="G335"/>
    </row>
    <row r="336" spans="7:7" ht="15" x14ac:dyDescent="0.25">
      <c r="G336"/>
    </row>
    <row r="337" spans="7:7" ht="15" x14ac:dyDescent="0.25">
      <c r="G337"/>
    </row>
    <row r="338" spans="7:7" ht="15" x14ac:dyDescent="0.25">
      <c r="G338"/>
    </row>
    <row r="339" spans="7:7" ht="15" x14ac:dyDescent="0.25">
      <c r="G339"/>
    </row>
    <row r="340" spans="7:7" ht="15" x14ac:dyDescent="0.25">
      <c r="G340"/>
    </row>
    <row r="341" spans="7:7" ht="15" x14ac:dyDescent="0.25">
      <c r="G341"/>
    </row>
    <row r="342" spans="7:7" ht="15" x14ac:dyDescent="0.25">
      <c r="G342"/>
    </row>
    <row r="343" spans="7:7" ht="15" x14ac:dyDescent="0.25">
      <c r="G343"/>
    </row>
    <row r="344" spans="7:7" ht="15" x14ac:dyDescent="0.25">
      <c r="G344"/>
    </row>
    <row r="345" spans="7:7" ht="15" x14ac:dyDescent="0.25">
      <c r="G345"/>
    </row>
    <row r="346" spans="7:7" ht="15" x14ac:dyDescent="0.25">
      <c r="G346"/>
    </row>
    <row r="347" spans="7:7" ht="15" x14ac:dyDescent="0.25">
      <c r="G347"/>
    </row>
    <row r="348" spans="7:7" ht="15" x14ac:dyDescent="0.25">
      <c r="G348"/>
    </row>
    <row r="349" spans="7:7" ht="15" x14ac:dyDescent="0.25">
      <c r="G349"/>
    </row>
    <row r="350" spans="7:7" ht="15" x14ac:dyDescent="0.25">
      <c r="G350"/>
    </row>
    <row r="351" spans="7:7" ht="15" x14ac:dyDescent="0.25">
      <c r="G351"/>
    </row>
    <row r="352" spans="7:7" ht="15" x14ac:dyDescent="0.25">
      <c r="G352"/>
    </row>
    <row r="353" spans="7:7" ht="15" x14ac:dyDescent="0.25">
      <c r="G353"/>
    </row>
    <row r="354" spans="7:7" ht="15" x14ac:dyDescent="0.25">
      <c r="G354"/>
    </row>
    <row r="355" spans="7:7" ht="15" x14ac:dyDescent="0.25">
      <c r="G355"/>
    </row>
    <row r="356" spans="7:7" ht="15" x14ac:dyDescent="0.25">
      <c r="G356"/>
    </row>
    <row r="357" spans="7:7" ht="15" x14ac:dyDescent="0.25">
      <c r="G357"/>
    </row>
    <row r="358" spans="7:7" ht="15" x14ac:dyDescent="0.25">
      <c r="G358"/>
    </row>
    <row r="359" spans="7:7" ht="15" x14ac:dyDescent="0.25">
      <c r="G359"/>
    </row>
    <row r="360" spans="7:7" ht="15" x14ac:dyDescent="0.25">
      <c r="G360"/>
    </row>
    <row r="361" spans="7:7" ht="15" x14ac:dyDescent="0.25">
      <c r="G361"/>
    </row>
    <row r="362" spans="7:7" ht="15" x14ac:dyDescent="0.25">
      <c r="G362"/>
    </row>
    <row r="363" spans="7:7" ht="15" x14ac:dyDescent="0.25">
      <c r="G363"/>
    </row>
    <row r="364" spans="7:7" ht="15" x14ac:dyDescent="0.25">
      <c r="G364"/>
    </row>
    <row r="365" spans="7:7" ht="15" x14ac:dyDescent="0.25">
      <c r="G365"/>
    </row>
    <row r="366" spans="7:7" ht="15" x14ac:dyDescent="0.25">
      <c r="G366"/>
    </row>
    <row r="367" spans="7:7" ht="15" x14ac:dyDescent="0.25">
      <c r="G367"/>
    </row>
    <row r="368" spans="7:7" ht="15" x14ac:dyDescent="0.25">
      <c r="G368"/>
    </row>
    <row r="369" spans="7:7" ht="15" x14ac:dyDescent="0.25">
      <c r="G369"/>
    </row>
    <row r="370" spans="7:7" ht="15" x14ac:dyDescent="0.25">
      <c r="G370"/>
    </row>
    <row r="371" spans="7:7" ht="15" x14ac:dyDescent="0.25">
      <c r="G371"/>
    </row>
    <row r="372" spans="7:7" ht="15" x14ac:dyDescent="0.25">
      <c r="G372"/>
    </row>
    <row r="373" spans="7:7" ht="15" x14ac:dyDescent="0.25">
      <c r="G373"/>
    </row>
    <row r="374" spans="7:7" ht="15" x14ac:dyDescent="0.25">
      <c r="G374"/>
    </row>
    <row r="375" spans="7:7" ht="15" x14ac:dyDescent="0.25">
      <c r="G375"/>
    </row>
    <row r="376" spans="7:7" ht="15" x14ac:dyDescent="0.25">
      <c r="G376"/>
    </row>
    <row r="377" spans="7:7" ht="15" x14ac:dyDescent="0.25">
      <c r="G377"/>
    </row>
    <row r="378" spans="7:7" ht="15" x14ac:dyDescent="0.25">
      <c r="G378"/>
    </row>
    <row r="379" spans="7:7" ht="15" x14ac:dyDescent="0.25">
      <c r="G379"/>
    </row>
    <row r="380" spans="7:7" ht="15" x14ac:dyDescent="0.25">
      <c r="G380"/>
    </row>
    <row r="381" spans="7:7" ht="15" x14ac:dyDescent="0.25">
      <c r="G381"/>
    </row>
    <row r="382" spans="7:7" ht="15" x14ac:dyDescent="0.25">
      <c r="G382"/>
    </row>
    <row r="383" spans="7:7" ht="15" x14ac:dyDescent="0.25">
      <c r="G383"/>
    </row>
    <row r="384" spans="7:7" ht="15" x14ac:dyDescent="0.25">
      <c r="G384"/>
    </row>
    <row r="385" spans="7:7" ht="15" x14ac:dyDescent="0.25">
      <c r="G385"/>
    </row>
    <row r="386" spans="7:7" ht="15" x14ac:dyDescent="0.25">
      <c r="G386"/>
    </row>
    <row r="387" spans="7:7" ht="15" x14ac:dyDescent="0.25">
      <c r="G387"/>
    </row>
    <row r="388" spans="7:7" ht="15" x14ac:dyDescent="0.25">
      <c r="G388"/>
    </row>
    <row r="389" spans="7:7" ht="15" x14ac:dyDescent="0.25">
      <c r="G389"/>
    </row>
    <row r="390" spans="7:7" ht="15" x14ac:dyDescent="0.25">
      <c r="G390"/>
    </row>
    <row r="391" spans="7:7" ht="15" x14ac:dyDescent="0.25">
      <c r="G391"/>
    </row>
    <row r="392" spans="7:7" ht="15" x14ac:dyDescent="0.25">
      <c r="G392"/>
    </row>
    <row r="393" spans="7:7" ht="15" x14ac:dyDescent="0.25">
      <c r="G393"/>
    </row>
    <row r="394" spans="7:7" ht="15" x14ac:dyDescent="0.25">
      <c r="G394"/>
    </row>
    <row r="395" spans="7:7" ht="15" x14ac:dyDescent="0.25">
      <c r="G395"/>
    </row>
    <row r="396" spans="7:7" ht="15" x14ac:dyDescent="0.25">
      <c r="G396"/>
    </row>
    <row r="397" spans="7:7" ht="15" x14ac:dyDescent="0.25">
      <c r="G397"/>
    </row>
    <row r="398" spans="7:7" ht="15" x14ac:dyDescent="0.25">
      <c r="G398"/>
    </row>
    <row r="399" spans="7:7" ht="15" x14ac:dyDescent="0.25">
      <c r="G399"/>
    </row>
    <row r="400" spans="7:7" ht="15" x14ac:dyDescent="0.25">
      <c r="G400"/>
    </row>
    <row r="401" spans="7:7" ht="15" x14ac:dyDescent="0.25">
      <c r="G401"/>
    </row>
    <row r="402" spans="7:7" ht="15" x14ac:dyDescent="0.25">
      <c r="G402"/>
    </row>
    <row r="403" spans="7:7" ht="15" x14ac:dyDescent="0.25">
      <c r="G403"/>
    </row>
    <row r="404" spans="7:7" ht="15" x14ac:dyDescent="0.25">
      <c r="G404"/>
    </row>
    <row r="405" spans="7:7" ht="15" x14ac:dyDescent="0.25">
      <c r="G405"/>
    </row>
    <row r="406" spans="7:7" ht="15" x14ac:dyDescent="0.25">
      <c r="G406"/>
    </row>
    <row r="407" spans="7:7" ht="15" x14ac:dyDescent="0.25">
      <c r="G407"/>
    </row>
    <row r="408" spans="7:7" ht="15" x14ac:dyDescent="0.25">
      <c r="G408"/>
    </row>
    <row r="409" spans="7:7" ht="15" x14ac:dyDescent="0.25">
      <c r="G409"/>
    </row>
    <row r="410" spans="7:7" ht="15" x14ac:dyDescent="0.25">
      <c r="G410"/>
    </row>
    <row r="411" spans="7:7" ht="15" x14ac:dyDescent="0.25">
      <c r="G411"/>
    </row>
    <row r="412" spans="7:7" ht="15" x14ac:dyDescent="0.25">
      <c r="G412"/>
    </row>
    <row r="413" spans="7:7" ht="15" x14ac:dyDescent="0.25">
      <c r="G413"/>
    </row>
    <row r="414" spans="7:7" ht="15" x14ac:dyDescent="0.25">
      <c r="G414"/>
    </row>
    <row r="415" spans="7:7" ht="15" x14ac:dyDescent="0.25">
      <c r="G415"/>
    </row>
    <row r="416" spans="7:7" ht="15" x14ac:dyDescent="0.25">
      <c r="G416"/>
    </row>
    <row r="417" spans="7:7" ht="15" x14ac:dyDescent="0.25">
      <c r="G417"/>
    </row>
    <row r="418" spans="7:7" ht="15" x14ac:dyDescent="0.25">
      <c r="G418"/>
    </row>
    <row r="419" spans="7:7" ht="15" x14ac:dyDescent="0.25">
      <c r="G419"/>
    </row>
    <row r="420" spans="7:7" ht="15" x14ac:dyDescent="0.25">
      <c r="G420"/>
    </row>
    <row r="421" spans="7:7" ht="15" x14ac:dyDescent="0.25">
      <c r="G421"/>
    </row>
    <row r="422" spans="7:7" ht="15" x14ac:dyDescent="0.25">
      <c r="G422"/>
    </row>
    <row r="423" spans="7:7" ht="15" x14ac:dyDescent="0.25">
      <c r="G423"/>
    </row>
    <row r="424" spans="7:7" ht="15" x14ac:dyDescent="0.25">
      <c r="G424"/>
    </row>
    <row r="425" spans="7:7" ht="15" x14ac:dyDescent="0.25">
      <c r="G425"/>
    </row>
    <row r="426" spans="7:7" ht="15" x14ac:dyDescent="0.25">
      <c r="G426"/>
    </row>
    <row r="427" spans="7:7" ht="15" x14ac:dyDescent="0.25">
      <c r="G427"/>
    </row>
    <row r="428" spans="7:7" ht="15" x14ac:dyDescent="0.25">
      <c r="G428"/>
    </row>
    <row r="429" spans="7:7" ht="15" x14ac:dyDescent="0.25">
      <c r="G429"/>
    </row>
    <row r="430" spans="7:7" ht="15" x14ac:dyDescent="0.25">
      <c r="G430"/>
    </row>
    <row r="431" spans="7:7" ht="15" x14ac:dyDescent="0.25">
      <c r="G431"/>
    </row>
    <row r="432" spans="7:7" ht="15" x14ac:dyDescent="0.25">
      <c r="G432"/>
    </row>
    <row r="433" spans="7:7" ht="15" x14ac:dyDescent="0.25">
      <c r="G433"/>
    </row>
    <row r="434" spans="7:7" ht="15" x14ac:dyDescent="0.25">
      <c r="G434"/>
    </row>
    <row r="435" spans="7:7" ht="15" x14ac:dyDescent="0.25">
      <c r="G435"/>
    </row>
    <row r="436" spans="7:7" ht="15" x14ac:dyDescent="0.25">
      <c r="G436"/>
    </row>
    <row r="437" spans="7:7" ht="15" x14ac:dyDescent="0.25">
      <c r="G437"/>
    </row>
    <row r="438" spans="7:7" ht="15" x14ac:dyDescent="0.25">
      <c r="G438"/>
    </row>
    <row r="439" spans="7:7" ht="15" x14ac:dyDescent="0.25">
      <c r="G439"/>
    </row>
    <row r="440" spans="7:7" ht="15" x14ac:dyDescent="0.25">
      <c r="G440"/>
    </row>
    <row r="441" spans="7:7" ht="15" x14ac:dyDescent="0.25">
      <c r="G441"/>
    </row>
    <row r="442" spans="7:7" ht="15" x14ac:dyDescent="0.25">
      <c r="G442"/>
    </row>
    <row r="443" spans="7:7" ht="15" x14ac:dyDescent="0.25">
      <c r="G443"/>
    </row>
    <row r="444" spans="7:7" ht="15" x14ac:dyDescent="0.25">
      <c r="G444"/>
    </row>
    <row r="445" spans="7:7" ht="15" x14ac:dyDescent="0.25">
      <c r="G445"/>
    </row>
    <row r="446" spans="7:7" ht="15" x14ac:dyDescent="0.25">
      <c r="G446"/>
    </row>
    <row r="447" spans="7:7" ht="15" x14ac:dyDescent="0.25">
      <c r="G447"/>
    </row>
    <row r="448" spans="7:7" ht="15" x14ac:dyDescent="0.25">
      <c r="G448"/>
    </row>
    <row r="449" spans="7:7" ht="15" x14ac:dyDescent="0.25">
      <c r="G449"/>
    </row>
    <row r="450" spans="7:7" ht="15" x14ac:dyDescent="0.25">
      <c r="G450"/>
    </row>
    <row r="451" spans="7:7" ht="15" x14ac:dyDescent="0.25">
      <c r="G451"/>
    </row>
    <row r="452" spans="7:7" ht="15" x14ac:dyDescent="0.25">
      <c r="G452"/>
    </row>
    <row r="453" spans="7:7" ht="15" x14ac:dyDescent="0.25">
      <c r="G453"/>
    </row>
    <row r="454" spans="7:7" ht="15" x14ac:dyDescent="0.25">
      <c r="G454"/>
    </row>
    <row r="455" spans="7:7" ht="15" x14ac:dyDescent="0.25">
      <c r="G455"/>
    </row>
    <row r="456" spans="7:7" ht="15" x14ac:dyDescent="0.25">
      <c r="G456"/>
    </row>
    <row r="457" spans="7:7" ht="15" x14ac:dyDescent="0.25">
      <c r="G457"/>
    </row>
    <row r="458" spans="7:7" ht="15" x14ac:dyDescent="0.25">
      <c r="G458"/>
    </row>
    <row r="459" spans="7:7" ht="15" x14ac:dyDescent="0.25">
      <c r="G459"/>
    </row>
    <row r="460" spans="7:7" ht="15" x14ac:dyDescent="0.25">
      <c r="G460"/>
    </row>
    <row r="461" spans="7:7" ht="15" x14ac:dyDescent="0.25">
      <c r="G461"/>
    </row>
    <row r="462" spans="7:7" ht="15" x14ac:dyDescent="0.25">
      <c r="G462"/>
    </row>
    <row r="463" spans="7:7" ht="15" x14ac:dyDescent="0.25">
      <c r="G463"/>
    </row>
    <row r="464" spans="7:7" ht="15" x14ac:dyDescent="0.25">
      <c r="G464"/>
    </row>
    <row r="465" spans="7:7" ht="15" x14ac:dyDescent="0.25">
      <c r="G465"/>
    </row>
    <row r="466" spans="7:7" ht="15" x14ac:dyDescent="0.25">
      <c r="G466"/>
    </row>
    <row r="467" spans="7:7" ht="15" x14ac:dyDescent="0.25">
      <c r="G467"/>
    </row>
    <row r="468" spans="7:7" ht="15" x14ac:dyDescent="0.25">
      <c r="G468"/>
    </row>
    <row r="469" spans="7:7" ht="15" x14ac:dyDescent="0.25">
      <c r="G469"/>
    </row>
    <row r="470" spans="7:7" ht="15" x14ac:dyDescent="0.25">
      <c r="G470"/>
    </row>
    <row r="471" spans="7:7" ht="15" x14ac:dyDescent="0.25">
      <c r="G471"/>
    </row>
    <row r="472" spans="7:7" ht="15" x14ac:dyDescent="0.25">
      <c r="G472"/>
    </row>
    <row r="473" spans="7:7" ht="15" x14ac:dyDescent="0.25">
      <c r="G473"/>
    </row>
    <row r="474" spans="7:7" ht="15" x14ac:dyDescent="0.25">
      <c r="G474"/>
    </row>
    <row r="475" spans="7:7" ht="15" x14ac:dyDescent="0.25">
      <c r="G475"/>
    </row>
    <row r="476" spans="7:7" ht="15" x14ac:dyDescent="0.25">
      <c r="G476"/>
    </row>
    <row r="477" spans="7:7" ht="15" x14ac:dyDescent="0.25">
      <c r="G477"/>
    </row>
    <row r="478" spans="7:7" ht="15" x14ac:dyDescent="0.25">
      <c r="G478"/>
    </row>
    <row r="479" spans="7:7" ht="15" x14ac:dyDescent="0.25">
      <c r="G479"/>
    </row>
    <row r="480" spans="7:7" ht="15" x14ac:dyDescent="0.25">
      <c r="G480"/>
    </row>
    <row r="481" spans="7:7" ht="15" x14ac:dyDescent="0.25">
      <c r="G481"/>
    </row>
    <row r="482" spans="7:7" ht="15" x14ac:dyDescent="0.25">
      <c r="G482"/>
    </row>
    <row r="483" spans="7:7" ht="15" x14ac:dyDescent="0.25">
      <c r="G483"/>
    </row>
    <row r="484" spans="7:7" ht="15" x14ac:dyDescent="0.25">
      <c r="G484"/>
    </row>
    <row r="485" spans="7:7" ht="15" x14ac:dyDescent="0.25">
      <c r="G485"/>
    </row>
    <row r="486" spans="7:7" ht="15" x14ac:dyDescent="0.25">
      <c r="G486"/>
    </row>
    <row r="487" spans="7:7" ht="15" x14ac:dyDescent="0.25">
      <c r="G487"/>
    </row>
    <row r="488" spans="7:7" ht="15" x14ac:dyDescent="0.25">
      <c r="G488"/>
    </row>
    <row r="489" spans="7:7" ht="15" x14ac:dyDescent="0.25">
      <c r="G489"/>
    </row>
    <row r="490" spans="7:7" ht="15" x14ac:dyDescent="0.25">
      <c r="G490"/>
    </row>
    <row r="491" spans="7:7" ht="15" x14ac:dyDescent="0.25">
      <c r="G491"/>
    </row>
    <row r="492" spans="7:7" ht="15" x14ac:dyDescent="0.25">
      <c r="G492"/>
    </row>
    <row r="493" spans="7:7" ht="15" x14ac:dyDescent="0.25">
      <c r="G493"/>
    </row>
    <row r="494" spans="7:7" ht="15" x14ac:dyDescent="0.25">
      <c r="G494"/>
    </row>
    <row r="495" spans="7:7" ht="15" x14ac:dyDescent="0.25">
      <c r="G495"/>
    </row>
    <row r="496" spans="7:7" ht="15" x14ac:dyDescent="0.25">
      <c r="G496"/>
    </row>
    <row r="497" spans="7:7" ht="15" x14ac:dyDescent="0.25">
      <c r="G497"/>
    </row>
    <row r="498" spans="7:7" ht="15" x14ac:dyDescent="0.25">
      <c r="G498"/>
    </row>
    <row r="499" spans="7:7" ht="15" x14ac:dyDescent="0.25">
      <c r="G499"/>
    </row>
    <row r="500" spans="7:7" ht="15" x14ac:dyDescent="0.25">
      <c r="G500"/>
    </row>
    <row r="501" spans="7:7" ht="15" x14ac:dyDescent="0.25">
      <c r="G501"/>
    </row>
    <row r="502" spans="7:7" ht="15" x14ac:dyDescent="0.25">
      <c r="G502"/>
    </row>
    <row r="503" spans="7:7" ht="15" x14ac:dyDescent="0.25">
      <c r="G503"/>
    </row>
    <row r="504" spans="7:7" ht="15" x14ac:dyDescent="0.25">
      <c r="G504"/>
    </row>
    <row r="505" spans="7:7" ht="15" x14ac:dyDescent="0.25">
      <c r="G505"/>
    </row>
    <row r="506" spans="7:7" ht="15" x14ac:dyDescent="0.25">
      <c r="G506"/>
    </row>
    <row r="507" spans="7:7" ht="15" x14ac:dyDescent="0.25">
      <c r="G507"/>
    </row>
    <row r="508" spans="7:7" ht="15" x14ac:dyDescent="0.25">
      <c r="G508"/>
    </row>
    <row r="509" spans="7:7" ht="15" x14ac:dyDescent="0.25">
      <c r="G509"/>
    </row>
    <row r="510" spans="7:7" ht="15" x14ac:dyDescent="0.25">
      <c r="G510"/>
    </row>
    <row r="511" spans="7:7" ht="15" x14ac:dyDescent="0.25">
      <c r="G511"/>
    </row>
    <row r="512" spans="7:7" ht="15" x14ac:dyDescent="0.25">
      <c r="G512"/>
    </row>
    <row r="513" spans="7:7" ht="15" x14ac:dyDescent="0.25">
      <c r="G513"/>
    </row>
    <row r="514" spans="7:7" ht="15" x14ac:dyDescent="0.25">
      <c r="G514"/>
    </row>
    <row r="515" spans="7:7" ht="15" x14ac:dyDescent="0.25">
      <c r="G515"/>
    </row>
    <row r="516" spans="7:7" ht="15" x14ac:dyDescent="0.25">
      <c r="G516"/>
    </row>
    <row r="517" spans="7:7" ht="15" x14ac:dyDescent="0.25">
      <c r="G517"/>
    </row>
    <row r="518" spans="7:7" ht="15" x14ac:dyDescent="0.25">
      <c r="G518"/>
    </row>
    <row r="519" spans="7:7" ht="15" x14ac:dyDescent="0.25">
      <c r="G519"/>
    </row>
    <row r="520" spans="7:7" ht="15" x14ac:dyDescent="0.25">
      <c r="G520"/>
    </row>
    <row r="521" spans="7:7" ht="15" x14ac:dyDescent="0.25">
      <c r="G521"/>
    </row>
    <row r="522" spans="7:7" ht="15" x14ac:dyDescent="0.25">
      <c r="G522"/>
    </row>
    <row r="523" spans="7:7" ht="15" x14ac:dyDescent="0.25">
      <c r="G523"/>
    </row>
    <row r="524" spans="7:7" ht="15" x14ac:dyDescent="0.25">
      <c r="G524"/>
    </row>
    <row r="525" spans="7:7" ht="15" x14ac:dyDescent="0.25">
      <c r="G525"/>
    </row>
    <row r="526" spans="7:7" ht="15" x14ac:dyDescent="0.25">
      <c r="G526"/>
    </row>
    <row r="527" spans="7:7" ht="15" x14ac:dyDescent="0.25">
      <c r="G527"/>
    </row>
    <row r="528" spans="7:7" ht="15" x14ac:dyDescent="0.25">
      <c r="G528"/>
    </row>
    <row r="529" spans="7:7" ht="15" x14ac:dyDescent="0.25">
      <c r="G529"/>
    </row>
    <row r="530" spans="7:7" ht="15" x14ac:dyDescent="0.25">
      <c r="G530"/>
    </row>
    <row r="531" spans="7:7" ht="15" x14ac:dyDescent="0.25">
      <c r="G531"/>
    </row>
    <row r="532" spans="7:7" ht="15" x14ac:dyDescent="0.25">
      <c r="G532"/>
    </row>
    <row r="533" spans="7:7" ht="15" x14ac:dyDescent="0.25">
      <c r="G533"/>
    </row>
    <row r="534" spans="7:7" ht="15" x14ac:dyDescent="0.25">
      <c r="G534"/>
    </row>
    <row r="535" spans="7:7" ht="15" x14ac:dyDescent="0.25">
      <c r="G535"/>
    </row>
    <row r="536" spans="7:7" ht="15" x14ac:dyDescent="0.25">
      <c r="G536"/>
    </row>
    <row r="537" spans="7:7" ht="15" x14ac:dyDescent="0.25">
      <c r="G537"/>
    </row>
    <row r="538" spans="7:7" ht="15" x14ac:dyDescent="0.25">
      <c r="G538"/>
    </row>
    <row r="539" spans="7:7" ht="15" x14ac:dyDescent="0.25">
      <c r="G539"/>
    </row>
    <row r="540" spans="7:7" ht="15" x14ac:dyDescent="0.25">
      <c r="G540"/>
    </row>
    <row r="541" spans="7:7" ht="15" x14ac:dyDescent="0.25">
      <c r="G541"/>
    </row>
    <row r="542" spans="7:7" ht="15" x14ac:dyDescent="0.25">
      <c r="G542"/>
    </row>
    <row r="543" spans="7:7" ht="15" x14ac:dyDescent="0.25">
      <c r="G543"/>
    </row>
    <row r="544" spans="7:7" ht="15" x14ac:dyDescent="0.25">
      <c r="G544"/>
    </row>
    <row r="545" spans="7:7" ht="15" x14ac:dyDescent="0.25">
      <c r="G545"/>
    </row>
    <row r="546" spans="7:7" ht="15" x14ac:dyDescent="0.25">
      <c r="G546"/>
    </row>
    <row r="547" spans="7:7" ht="15" x14ac:dyDescent="0.25">
      <c r="G547"/>
    </row>
    <row r="548" spans="7:7" ht="15" x14ac:dyDescent="0.25">
      <c r="G548"/>
    </row>
    <row r="549" spans="7:7" ht="15" x14ac:dyDescent="0.25">
      <c r="G549"/>
    </row>
    <row r="550" spans="7:7" ht="15" x14ac:dyDescent="0.25">
      <c r="G550"/>
    </row>
    <row r="551" spans="7:7" ht="15" x14ac:dyDescent="0.25">
      <c r="G551"/>
    </row>
    <row r="552" spans="7:7" ht="15" x14ac:dyDescent="0.25">
      <c r="G552"/>
    </row>
    <row r="553" spans="7:7" ht="15" x14ac:dyDescent="0.25">
      <c r="G553"/>
    </row>
    <row r="554" spans="7:7" ht="15" x14ac:dyDescent="0.25">
      <c r="G554"/>
    </row>
    <row r="555" spans="7:7" ht="15" x14ac:dyDescent="0.25">
      <c r="G555"/>
    </row>
    <row r="556" spans="7:7" ht="15" x14ac:dyDescent="0.25">
      <c r="G556"/>
    </row>
    <row r="557" spans="7:7" ht="15" x14ac:dyDescent="0.25">
      <c r="G557"/>
    </row>
    <row r="558" spans="7:7" ht="15" x14ac:dyDescent="0.25">
      <c r="G558"/>
    </row>
    <row r="559" spans="7:7" ht="15" x14ac:dyDescent="0.25">
      <c r="G559"/>
    </row>
    <row r="560" spans="7:7" ht="15" x14ac:dyDescent="0.25">
      <c r="G560"/>
    </row>
    <row r="561" spans="7:7" ht="15" x14ac:dyDescent="0.25">
      <c r="G561"/>
    </row>
    <row r="562" spans="7:7" ht="15" x14ac:dyDescent="0.25">
      <c r="G562"/>
    </row>
    <row r="563" spans="7:7" ht="15" x14ac:dyDescent="0.25">
      <c r="G563"/>
    </row>
    <row r="564" spans="7:7" ht="15" x14ac:dyDescent="0.25">
      <c r="G564"/>
    </row>
    <row r="565" spans="7:7" ht="15" x14ac:dyDescent="0.25">
      <c r="G565"/>
    </row>
    <row r="566" spans="7:7" ht="15" x14ac:dyDescent="0.25">
      <c r="G566"/>
    </row>
    <row r="567" spans="7:7" ht="15" x14ac:dyDescent="0.25">
      <c r="G567"/>
    </row>
    <row r="568" spans="7:7" ht="15" x14ac:dyDescent="0.25">
      <c r="G568"/>
    </row>
    <row r="569" spans="7:7" ht="15" x14ac:dyDescent="0.25">
      <c r="G569"/>
    </row>
    <row r="570" spans="7:7" ht="15" x14ac:dyDescent="0.25">
      <c r="G570"/>
    </row>
    <row r="571" spans="7:7" ht="15" x14ac:dyDescent="0.25">
      <c r="G571"/>
    </row>
    <row r="572" spans="7:7" ht="15" x14ac:dyDescent="0.25">
      <c r="G572"/>
    </row>
    <row r="573" spans="7:7" ht="15" x14ac:dyDescent="0.25">
      <c r="G573"/>
    </row>
    <row r="574" spans="7:7" ht="15" x14ac:dyDescent="0.25">
      <c r="G574"/>
    </row>
    <row r="575" spans="7:7" ht="15" x14ac:dyDescent="0.25">
      <c r="G575"/>
    </row>
    <row r="576" spans="7:7" ht="15" x14ac:dyDescent="0.25">
      <c r="G576"/>
    </row>
    <row r="577" spans="7:7" ht="15" x14ac:dyDescent="0.25">
      <c r="G577"/>
    </row>
    <row r="578" spans="7:7" ht="15" x14ac:dyDescent="0.25">
      <c r="G578"/>
    </row>
    <row r="579" spans="7:7" ht="15" x14ac:dyDescent="0.25">
      <c r="G579"/>
    </row>
    <row r="580" spans="7:7" ht="15" x14ac:dyDescent="0.25">
      <c r="G580"/>
    </row>
    <row r="581" spans="7:7" ht="15" x14ac:dyDescent="0.25">
      <c r="G581"/>
    </row>
    <row r="582" spans="7:7" ht="15" x14ac:dyDescent="0.25">
      <c r="G582"/>
    </row>
    <row r="583" spans="7:7" ht="15" x14ac:dyDescent="0.25">
      <c r="G583"/>
    </row>
    <row r="584" spans="7:7" ht="15" x14ac:dyDescent="0.25">
      <c r="G584"/>
    </row>
    <row r="585" spans="7:7" ht="15" x14ac:dyDescent="0.25">
      <c r="G585"/>
    </row>
    <row r="586" spans="7:7" ht="15" x14ac:dyDescent="0.25">
      <c r="G586"/>
    </row>
    <row r="587" spans="7:7" ht="15" x14ac:dyDescent="0.25">
      <c r="G587"/>
    </row>
    <row r="588" spans="7:7" ht="15" x14ac:dyDescent="0.25">
      <c r="G588"/>
    </row>
    <row r="589" spans="7:7" ht="15" x14ac:dyDescent="0.25">
      <c r="G589"/>
    </row>
    <row r="590" spans="7:7" ht="15" x14ac:dyDescent="0.25">
      <c r="G590"/>
    </row>
    <row r="591" spans="7:7" ht="15" x14ac:dyDescent="0.25">
      <c r="G591"/>
    </row>
    <row r="592" spans="7:7" ht="15" x14ac:dyDescent="0.25">
      <c r="G592"/>
    </row>
    <row r="593" spans="7:7" ht="15" x14ac:dyDescent="0.25">
      <c r="G593"/>
    </row>
    <row r="594" spans="7:7" ht="15" x14ac:dyDescent="0.25">
      <c r="G594"/>
    </row>
    <row r="595" spans="7:7" ht="15" x14ac:dyDescent="0.25">
      <c r="G595"/>
    </row>
    <row r="596" spans="7:7" ht="15" x14ac:dyDescent="0.25">
      <c r="G596"/>
    </row>
    <row r="597" spans="7:7" ht="15" x14ac:dyDescent="0.25">
      <c r="G597"/>
    </row>
    <row r="598" spans="7:7" ht="15" x14ac:dyDescent="0.25">
      <c r="G598"/>
    </row>
    <row r="599" spans="7:7" ht="15" x14ac:dyDescent="0.25">
      <c r="G599"/>
    </row>
    <row r="600" spans="7:7" ht="15" x14ac:dyDescent="0.25">
      <c r="G600"/>
    </row>
    <row r="601" spans="7:7" ht="15" x14ac:dyDescent="0.25">
      <c r="G601"/>
    </row>
    <row r="602" spans="7:7" ht="15" x14ac:dyDescent="0.25">
      <c r="G602"/>
    </row>
    <row r="603" spans="7:7" ht="15" x14ac:dyDescent="0.25">
      <c r="G603"/>
    </row>
    <row r="604" spans="7:7" ht="15" x14ac:dyDescent="0.25">
      <c r="G604"/>
    </row>
    <row r="605" spans="7:7" ht="15" x14ac:dyDescent="0.25">
      <c r="G605"/>
    </row>
    <row r="606" spans="7:7" ht="15" x14ac:dyDescent="0.25">
      <c r="G606"/>
    </row>
    <row r="607" spans="7:7" ht="15" x14ac:dyDescent="0.25">
      <c r="G607"/>
    </row>
    <row r="608" spans="7:7" ht="15" x14ac:dyDescent="0.25">
      <c r="G608"/>
    </row>
    <row r="609" spans="7:7" ht="15" x14ac:dyDescent="0.25">
      <c r="G609"/>
    </row>
    <row r="610" spans="7:7" ht="15" x14ac:dyDescent="0.25">
      <c r="G610"/>
    </row>
    <row r="611" spans="7:7" ht="15" x14ac:dyDescent="0.25">
      <c r="G611"/>
    </row>
    <row r="612" spans="7:7" ht="15" x14ac:dyDescent="0.25">
      <c r="G612"/>
    </row>
    <row r="613" spans="7:7" ht="15" x14ac:dyDescent="0.25">
      <c r="G613"/>
    </row>
    <row r="614" spans="7:7" ht="15" x14ac:dyDescent="0.25">
      <c r="G614"/>
    </row>
    <row r="615" spans="7:7" ht="15" x14ac:dyDescent="0.25">
      <c r="G615"/>
    </row>
    <row r="616" spans="7:7" ht="15" x14ac:dyDescent="0.25">
      <c r="G616"/>
    </row>
    <row r="617" spans="7:7" ht="15" x14ac:dyDescent="0.25">
      <c r="G617"/>
    </row>
    <row r="618" spans="7:7" ht="15" x14ac:dyDescent="0.25">
      <c r="G618"/>
    </row>
    <row r="619" spans="7:7" ht="15" x14ac:dyDescent="0.25">
      <c r="G619"/>
    </row>
    <row r="620" spans="7:7" ht="15" x14ac:dyDescent="0.25">
      <c r="G620"/>
    </row>
    <row r="621" spans="7:7" ht="15" x14ac:dyDescent="0.25">
      <c r="G621"/>
    </row>
    <row r="622" spans="7:7" ht="15" x14ac:dyDescent="0.25">
      <c r="G622"/>
    </row>
    <row r="623" spans="7:7" ht="15" x14ac:dyDescent="0.25">
      <c r="G623"/>
    </row>
    <row r="624" spans="7:7" ht="15" x14ac:dyDescent="0.25">
      <c r="G624"/>
    </row>
    <row r="625" spans="7:7" ht="15" x14ac:dyDescent="0.25">
      <c r="G625"/>
    </row>
    <row r="626" spans="7:7" ht="15" x14ac:dyDescent="0.25">
      <c r="G626"/>
    </row>
    <row r="627" spans="7:7" ht="15" x14ac:dyDescent="0.25">
      <c r="G627"/>
    </row>
    <row r="628" spans="7:7" ht="15" x14ac:dyDescent="0.25">
      <c r="G628"/>
    </row>
    <row r="629" spans="7:7" ht="15" x14ac:dyDescent="0.25">
      <c r="G629"/>
    </row>
    <row r="630" spans="7:7" ht="15" x14ac:dyDescent="0.25">
      <c r="G630"/>
    </row>
    <row r="631" spans="7:7" ht="15" x14ac:dyDescent="0.25">
      <c r="G631"/>
    </row>
    <row r="632" spans="7:7" ht="15" x14ac:dyDescent="0.25">
      <c r="G632"/>
    </row>
    <row r="633" spans="7:7" ht="15" x14ac:dyDescent="0.25">
      <c r="G633"/>
    </row>
    <row r="634" spans="7:7" ht="15" x14ac:dyDescent="0.25">
      <c r="G634"/>
    </row>
    <row r="635" spans="7:7" ht="15" x14ac:dyDescent="0.25">
      <c r="G635"/>
    </row>
    <row r="636" spans="7:7" ht="15" x14ac:dyDescent="0.25">
      <c r="G636"/>
    </row>
    <row r="637" spans="7:7" ht="15" x14ac:dyDescent="0.25">
      <c r="G637"/>
    </row>
    <row r="638" spans="7:7" ht="15" x14ac:dyDescent="0.25">
      <c r="G638"/>
    </row>
    <row r="639" spans="7:7" ht="15" x14ac:dyDescent="0.25">
      <c r="G639"/>
    </row>
    <row r="640" spans="7:7" ht="15" x14ac:dyDescent="0.25">
      <c r="G640"/>
    </row>
    <row r="641" spans="7:7" ht="15" x14ac:dyDescent="0.25">
      <c r="G641"/>
    </row>
    <row r="642" spans="7:7" ht="15" x14ac:dyDescent="0.25">
      <c r="G642"/>
    </row>
    <row r="643" spans="7:7" ht="15" x14ac:dyDescent="0.25">
      <c r="G643"/>
    </row>
    <row r="644" spans="7:7" ht="15" x14ac:dyDescent="0.25">
      <c r="G644"/>
    </row>
    <row r="645" spans="7:7" ht="15" x14ac:dyDescent="0.25">
      <c r="G645"/>
    </row>
    <row r="646" spans="7:7" ht="15" x14ac:dyDescent="0.25">
      <c r="G646"/>
    </row>
    <row r="647" spans="7:7" ht="15" x14ac:dyDescent="0.25">
      <c r="G647"/>
    </row>
    <row r="648" spans="7:7" ht="15" x14ac:dyDescent="0.25">
      <c r="G648"/>
    </row>
    <row r="649" spans="7:7" ht="15" x14ac:dyDescent="0.25">
      <c r="G649"/>
    </row>
    <row r="650" spans="7:7" ht="15" x14ac:dyDescent="0.25">
      <c r="G650"/>
    </row>
    <row r="651" spans="7:7" ht="15" x14ac:dyDescent="0.25">
      <c r="G651"/>
    </row>
    <row r="652" spans="7:7" ht="15" x14ac:dyDescent="0.25">
      <c r="G652"/>
    </row>
    <row r="653" spans="7:7" ht="15" x14ac:dyDescent="0.25">
      <c r="G653"/>
    </row>
    <row r="654" spans="7:7" ht="15" x14ac:dyDescent="0.25">
      <c r="G654"/>
    </row>
    <row r="655" spans="7:7" ht="15" x14ac:dyDescent="0.25">
      <c r="G655"/>
    </row>
    <row r="656" spans="7:7" ht="15" x14ac:dyDescent="0.25">
      <c r="G656"/>
    </row>
    <row r="657" spans="7:7" ht="15" x14ac:dyDescent="0.25">
      <c r="G657"/>
    </row>
    <row r="658" spans="7:7" ht="15" x14ac:dyDescent="0.25">
      <c r="G658"/>
    </row>
    <row r="659" spans="7:7" ht="15" x14ac:dyDescent="0.25">
      <c r="G659"/>
    </row>
    <row r="660" spans="7:7" ht="15" x14ac:dyDescent="0.25">
      <c r="G660"/>
    </row>
    <row r="661" spans="7:7" ht="15" x14ac:dyDescent="0.25">
      <c r="G661"/>
    </row>
    <row r="662" spans="7:7" ht="15" x14ac:dyDescent="0.25">
      <c r="G662"/>
    </row>
    <row r="663" spans="7:7" ht="15" x14ac:dyDescent="0.25">
      <c r="G663"/>
    </row>
    <row r="664" spans="7:7" ht="15" x14ac:dyDescent="0.25">
      <c r="G664"/>
    </row>
    <row r="665" spans="7:7" ht="15" x14ac:dyDescent="0.25">
      <c r="G665"/>
    </row>
    <row r="666" spans="7:7" ht="15" x14ac:dyDescent="0.25">
      <c r="G666"/>
    </row>
    <row r="667" spans="7:7" ht="15" x14ac:dyDescent="0.25">
      <c r="G667"/>
    </row>
    <row r="668" spans="7:7" ht="15" x14ac:dyDescent="0.25">
      <c r="G668"/>
    </row>
    <row r="669" spans="7:7" ht="15" x14ac:dyDescent="0.25">
      <c r="G669"/>
    </row>
    <row r="670" spans="7:7" ht="15" x14ac:dyDescent="0.25">
      <c r="G670"/>
    </row>
    <row r="671" spans="7:7" ht="15" x14ac:dyDescent="0.25">
      <c r="G671"/>
    </row>
    <row r="672" spans="7:7" ht="15" x14ac:dyDescent="0.25">
      <c r="G672"/>
    </row>
    <row r="673" spans="7:7" ht="15" x14ac:dyDescent="0.25">
      <c r="G673"/>
    </row>
    <row r="674" spans="7:7" ht="15" x14ac:dyDescent="0.25">
      <c r="G674"/>
    </row>
    <row r="675" spans="7:7" ht="15" x14ac:dyDescent="0.25">
      <c r="G675"/>
    </row>
    <row r="676" spans="7:7" ht="15" x14ac:dyDescent="0.25">
      <c r="G676"/>
    </row>
    <row r="677" spans="7:7" ht="15" x14ac:dyDescent="0.25">
      <c r="G677"/>
    </row>
    <row r="678" spans="7:7" ht="15" x14ac:dyDescent="0.25">
      <c r="G678"/>
    </row>
    <row r="679" spans="7:7" ht="15" x14ac:dyDescent="0.25">
      <c r="G679"/>
    </row>
    <row r="680" spans="7:7" ht="15" x14ac:dyDescent="0.25">
      <c r="G680"/>
    </row>
    <row r="681" spans="7:7" ht="15" x14ac:dyDescent="0.25">
      <c r="G681"/>
    </row>
    <row r="682" spans="7:7" ht="15" x14ac:dyDescent="0.25">
      <c r="G682"/>
    </row>
    <row r="683" spans="7:7" ht="15" x14ac:dyDescent="0.25">
      <c r="G683"/>
    </row>
    <row r="684" spans="7:7" ht="15" x14ac:dyDescent="0.25">
      <c r="G684"/>
    </row>
    <row r="685" spans="7:7" ht="15" x14ac:dyDescent="0.25">
      <c r="G685"/>
    </row>
    <row r="686" spans="7:7" ht="15" x14ac:dyDescent="0.25">
      <c r="G686"/>
    </row>
    <row r="687" spans="7:7" ht="15" x14ac:dyDescent="0.25">
      <c r="G687"/>
    </row>
    <row r="688" spans="7:7" ht="15" x14ac:dyDescent="0.25">
      <c r="G688"/>
    </row>
    <row r="689" spans="7:7" ht="15" x14ac:dyDescent="0.25">
      <c r="G689"/>
    </row>
    <row r="690" spans="7:7" ht="15" x14ac:dyDescent="0.25">
      <c r="G690"/>
    </row>
    <row r="691" spans="7:7" ht="15" x14ac:dyDescent="0.25">
      <c r="G691"/>
    </row>
    <row r="692" spans="7:7" ht="15" x14ac:dyDescent="0.25">
      <c r="G692"/>
    </row>
    <row r="693" spans="7:7" ht="15" x14ac:dyDescent="0.25">
      <c r="G693"/>
    </row>
    <row r="694" spans="7:7" ht="15" x14ac:dyDescent="0.25">
      <c r="G694"/>
    </row>
    <row r="695" spans="7:7" ht="15" x14ac:dyDescent="0.25">
      <c r="G695"/>
    </row>
    <row r="696" spans="7:7" ht="15" x14ac:dyDescent="0.25">
      <c r="G696"/>
    </row>
    <row r="697" spans="7:7" ht="15" x14ac:dyDescent="0.25">
      <c r="G697"/>
    </row>
    <row r="698" spans="7:7" ht="15" x14ac:dyDescent="0.25">
      <c r="G698"/>
    </row>
    <row r="699" spans="7:7" ht="15" x14ac:dyDescent="0.25">
      <c r="G699"/>
    </row>
    <row r="700" spans="7:7" ht="15" x14ac:dyDescent="0.25">
      <c r="G700"/>
    </row>
    <row r="701" spans="7:7" ht="15" x14ac:dyDescent="0.25">
      <c r="G701"/>
    </row>
    <row r="702" spans="7:7" ht="15" x14ac:dyDescent="0.25">
      <c r="G702"/>
    </row>
    <row r="703" spans="7:7" ht="15" x14ac:dyDescent="0.25">
      <c r="G703"/>
    </row>
    <row r="704" spans="7:7" ht="15" x14ac:dyDescent="0.25">
      <c r="G704"/>
    </row>
    <row r="705" spans="7:7" ht="15" x14ac:dyDescent="0.25">
      <c r="G705"/>
    </row>
    <row r="706" spans="7:7" ht="15" x14ac:dyDescent="0.25">
      <c r="G706"/>
    </row>
    <row r="707" spans="7:7" ht="15" x14ac:dyDescent="0.25">
      <c r="G707"/>
    </row>
    <row r="708" spans="7:7" ht="15" x14ac:dyDescent="0.25">
      <c r="G708"/>
    </row>
    <row r="709" spans="7:7" ht="15" x14ac:dyDescent="0.25">
      <c r="G709"/>
    </row>
    <row r="710" spans="7:7" ht="15" x14ac:dyDescent="0.25">
      <c r="G710"/>
    </row>
    <row r="711" spans="7:7" ht="15" x14ac:dyDescent="0.25">
      <c r="G711"/>
    </row>
    <row r="712" spans="7:7" ht="15" x14ac:dyDescent="0.25">
      <c r="G712"/>
    </row>
    <row r="713" spans="7:7" ht="15" x14ac:dyDescent="0.25">
      <c r="G713"/>
    </row>
    <row r="714" spans="7:7" ht="15" x14ac:dyDescent="0.25">
      <c r="G714"/>
    </row>
    <row r="715" spans="7:7" ht="15" x14ac:dyDescent="0.25">
      <c r="G715"/>
    </row>
    <row r="716" spans="7:7" ht="15" x14ac:dyDescent="0.25">
      <c r="G716"/>
    </row>
    <row r="717" spans="7:7" ht="15" x14ac:dyDescent="0.25">
      <c r="G717"/>
    </row>
    <row r="718" spans="7:7" ht="15" x14ac:dyDescent="0.25">
      <c r="G718"/>
    </row>
    <row r="719" spans="7:7" ht="15" x14ac:dyDescent="0.25">
      <c r="G719"/>
    </row>
    <row r="720" spans="7:7" ht="15" x14ac:dyDescent="0.25">
      <c r="G720"/>
    </row>
    <row r="721" spans="7:7" ht="15" x14ac:dyDescent="0.25">
      <c r="G721"/>
    </row>
    <row r="722" spans="7:7" ht="15" x14ac:dyDescent="0.25">
      <c r="G722"/>
    </row>
    <row r="723" spans="7:7" ht="15" x14ac:dyDescent="0.25">
      <c r="G723"/>
    </row>
    <row r="724" spans="7:7" ht="15" x14ac:dyDescent="0.25">
      <c r="G724"/>
    </row>
    <row r="725" spans="7:7" ht="15" x14ac:dyDescent="0.25">
      <c r="G725"/>
    </row>
    <row r="726" spans="7:7" ht="15" x14ac:dyDescent="0.25">
      <c r="G726"/>
    </row>
    <row r="727" spans="7:7" ht="15" x14ac:dyDescent="0.25">
      <c r="G727"/>
    </row>
    <row r="728" spans="7:7" ht="15" x14ac:dyDescent="0.25">
      <c r="G728"/>
    </row>
    <row r="729" spans="7:7" ht="15" x14ac:dyDescent="0.25">
      <c r="G729"/>
    </row>
    <row r="730" spans="7:7" ht="15" x14ac:dyDescent="0.25">
      <c r="G730"/>
    </row>
    <row r="731" spans="7:7" ht="15" x14ac:dyDescent="0.25">
      <c r="G731"/>
    </row>
    <row r="732" spans="7:7" ht="15" x14ac:dyDescent="0.25">
      <c r="G732"/>
    </row>
    <row r="733" spans="7:7" ht="15" x14ac:dyDescent="0.25">
      <c r="G733"/>
    </row>
    <row r="734" spans="7:7" ht="15" x14ac:dyDescent="0.25">
      <c r="G734"/>
    </row>
    <row r="735" spans="7:7" ht="15" x14ac:dyDescent="0.25">
      <c r="G735"/>
    </row>
    <row r="736" spans="7:7" ht="15" x14ac:dyDescent="0.25">
      <c r="G736"/>
    </row>
    <row r="737" spans="7:7" ht="15" x14ac:dyDescent="0.25">
      <c r="G737"/>
    </row>
    <row r="738" spans="7:7" ht="15" x14ac:dyDescent="0.25">
      <c r="G738"/>
    </row>
    <row r="739" spans="7:7" ht="15" x14ac:dyDescent="0.25">
      <c r="G739"/>
    </row>
    <row r="740" spans="7:7" ht="15" x14ac:dyDescent="0.25">
      <c r="G740"/>
    </row>
    <row r="741" spans="7:7" ht="15" x14ac:dyDescent="0.25">
      <c r="G741"/>
    </row>
    <row r="742" spans="7:7" ht="15" x14ac:dyDescent="0.25">
      <c r="G742"/>
    </row>
    <row r="743" spans="7:7" ht="15" x14ac:dyDescent="0.25">
      <c r="G743"/>
    </row>
    <row r="744" spans="7:7" ht="15" x14ac:dyDescent="0.25">
      <c r="G744"/>
    </row>
    <row r="745" spans="7:7" ht="15" x14ac:dyDescent="0.25">
      <c r="G745"/>
    </row>
    <row r="746" spans="7:7" ht="15" x14ac:dyDescent="0.25">
      <c r="G746"/>
    </row>
    <row r="747" spans="7:7" ht="15" x14ac:dyDescent="0.25">
      <c r="G747"/>
    </row>
    <row r="748" spans="7:7" ht="15" x14ac:dyDescent="0.25">
      <c r="G748"/>
    </row>
    <row r="749" spans="7:7" ht="15" x14ac:dyDescent="0.25">
      <c r="G749"/>
    </row>
    <row r="750" spans="7:7" ht="15" x14ac:dyDescent="0.25">
      <c r="G750"/>
    </row>
    <row r="751" spans="7:7" ht="15" x14ac:dyDescent="0.25">
      <c r="G751"/>
    </row>
    <row r="752" spans="7:7" ht="15" x14ac:dyDescent="0.25">
      <c r="G752"/>
    </row>
    <row r="753" spans="7:7" ht="15" x14ac:dyDescent="0.25">
      <c r="G753"/>
    </row>
    <row r="754" spans="7:7" ht="15" x14ac:dyDescent="0.25">
      <c r="G754"/>
    </row>
    <row r="755" spans="7:7" ht="15" x14ac:dyDescent="0.25">
      <c r="G755"/>
    </row>
    <row r="756" spans="7:7" ht="15" x14ac:dyDescent="0.25">
      <c r="G756"/>
    </row>
    <row r="757" spans="7:7" ht="15" x14ac:dyDescent="0.25">
      <c r="G757"/>
    </row>
    <row r="758" spans="7:7" ht="15" x14ac:dyDescent="0.25">
      <c r="G758"/>
    </row>
    <row r="759" spans="7:7" ht="15" x14ac:dyDescent="0.25">
      <c r="G759"/>
    </row>
    <row r="760" spans="7:7" ht="15" x14ac:dyDescent="0.25">
      <c r="G760"/>
    </row>
    <row r="761" spans="7:7" ht="15" x14ac:dyDescent="0.25">
      <c r="G761"/>
    </row>
    <row r="762" spans="7:7" ht="15" x14ac:dyDescent="0.25">
      <c r="G762"/>
    </row>
    <row r="763" spans="7:7" ht="15" x14ac:dyDescent="0.25">
      <c r="G763"/>
    </row>
    <row r="764" spans="7:7" ht="15" x14ac:dyDescent="0.25">
      <c r="G764"/>
    </row>
    <row r="765" spans="7:7" ht="15" x14ac:dyDescent="0.25">
      <c r="G765"/>
    </row>
    <row r="766" spans="7:7" ht="15" x14ac:dyDescent="0.25">
      <c r="G766"/>
    </row>
    <row r="767" spans="7:7" ht="15" x14ac:dyDescent="0.25">
      <c r="G767"/>
    </row>
    <row r="768" spans="7:7" ht="15" x14ac:dyDescent="0.25">
      <c r="G768"/>
    </row>
    <row r="769" spans="7:7" ht="15" x14ac:dyDescent="0.25">
      <c r="G769"/>
    </row>
    <row r="770" spans="7:7" ht="15" x14ac:dyDescent="0.25">
      <c r="G770"/>
    </row>
    <row r="771" spans="7:7" ht="15" x14ac:dyDescent="0.25">
      <c r="G771"/>
    </row>
    <row r="772" spans="7:7" ht="15" x14ac:dyDescent="0.25">
      <c r="G772"/>
    </row>
    <row r="773" spans="7:7" ht="15" x14ac:dyDescent="0.25">
      <c r="G773"/>
    </row>
    <row r="774" spans="7:7" ht="15" x14ac:dyDescent="0.25">
      <c r="G774"/>
    </row>
    <row r="775" spans="7:7" ht="15" x14ac:dyDescent="0.25">
      <c r="G775"/>
    </row>
    <row r="776" spans="7:7" ht="15" x14ac:dyDescent="0.25">
      <c r="G776"/>
    </row>
    <row r="777" spans="7:7" ht="15" x14ac:dyDescent="0.25">
      <c r="G777"/>
    </row>
    <row r="778" spans="7:7" ht="15" x14ac:dyDescent="0.25">
      <c r="G778"/>
    </row>
    <row r="779" spans="7:7" ht="15" x14ac:dyDescent="0.25">
      <c r="G779"/>
    </row>
    <row r="780" spans="7:7" ht="15" x14ac:dyDescent="0.25">
      <c r="G780"/>
    </row>
    <row r="781" spans="7:7" ht="15" x14ac:dyDescent="0.25">
      <c r="G781"/>
    </row>
    <row r="782" spans="7:7" ht="15" x14ac:dyDescent="0.25">
      <c r="G782"/>
    </row>
    <row r="783" spans="7:7" ht="15" x14ac:dyDescent="0.25">
      <c r="G783"/>
    </row>
    <row r="784" spans="7:7" ht="15" x14ac:dyDescent="0.25">
      <c r="G784"/>
    </row>
    <row r="785" spans="7:7" ht="15" x14ac:dyDescent="0.25">
      <c r="G785"/>
    </row>
    <row r="786" spans="7:7" ht="15" x14ac:dyDescent="0.25">
      <c r="G786"/>
    </row>
    <row r="787" spans="7:7" ht="15" x14ac:dyDescent="0.25">
      <c r="G787"/>
    </row>
    <row r="788" spans="7:7" ht="15" x14ac:dyDescent="0.25">
      <c r="G788"/>
    </row>
    <row r="789" spans="7:7" ht="15" x14ac:dyDescent="0.25">
      <c r="G789"/>
    </row>
    <row r="790" spans="7:7" ht="15" x14ac:dyDescent="0.25">
      <c r="G790"/>
    </row>
    <row r="791" spans="7:7" ht="15" x14ac:dyDescent="0.25">
      <c r="G791"/>
    </row>
    <row r="792" spans="7:7" ht="15" x14ac:dyDescent="0.25">
      <c r="G792"/>
    </row>
    <row r="793" spans="7:7" ht="15" x14ac:dyDescent="0.25">
      <c r="G793"/>
    </row>
    <row r="794" spans="7:7" ht="15" x14ac:dyDescent="0.25">
      <c r="G794"/>
    </row>
    <row r="795" spans="7:7" ht="15" x14ac:dyDescent="0.25">
      <c r="G795"/>
    </row>
    <row r="796" spans="7:7" ht="15" x14ac:dyDescent="0.25">
      <c r="G796"/>
    </row>
    <row r="797" spans="7:7" ht="15" x14ac:dyDescent="0.25">
      <c r="G797"/>
    </row>
    <row r="798" spans="7:7" ht="15" x14ac:dyDescent="0.25">
      <c r="G798"/>
    </row>
    <row r="799" spans="7:7" ht="15" x14ac:dyDescent="0.25">
      <c r="G799"/>
    </row>
    <row r="800" spans="7:7" ht="15" x14ac:dyDescent="0.25">
      <c r="G800"/>
    </row>
    <row r="801" spans="7:7" ht="15" x14ac:dyDescent="0.25">
      <c r="G801"/>
    </row>
    <row r="802" spans="7:7" ht="15" x14ac:dyDescent="0.25">
      <c r="G802"/>
    </row>
    <row r="803" spans="7:7" ht="15" x14ac:dyDescent="0.25">
      <c r="G803"/>
    </row>
    <row r="804" spans="7:7" ht="15" x14ac:dyDescent="0.25">
      <c r="G804"/>
    </row>
    <row r="805" spans="7:7" ht="15" x14ac:dyDescent="0.25">
      <c r="G805"/>
    </row>
    <row r="806" spans="7:7" ht="15" x14ac:dyDescent="0.25">
      <c r="G806"/>
    </row>
    <row r="807" spans="7:7" ht="15" x14ac:dyDescent="0.25">
      <c r="G807"/>
    </row>
    <row r="808" spans="7:7" ht="15" x14ac:dyDescent="0.25">
      <c r="G808"/>
    </row>
    <row r="809" spans="7:7" ht="15" x14ac:dyDescent="0.25">
      <c r="G809"/>
    </row>
    <row r="810" spans="7:7" ht="15" x14ac:dyDescent="0.25">
      <c r="G810"/>
    </row>
    <row r="811" spans="7:7" ht="15" x14ac:dyDescent="0.25">
      <c r="G811"/>
    </row>
    <row r="812" spans="7:7" ht="15" x14ac:dyDescent="0.25">
      <c r="G812"/>
    </row>
    <row r="813" spans="7:7" ht="15" x14ac:dyDescent="0.25">
      <c r="G813"/>
    </row>
    <row r="814" spans="7:7" ht="15" x14ac:dyDescent="0.25">
      <c r="G814"/>
    </row>
    <row r="815" spans="7:7" ht="15" x14ac:dyDescent="0.25">
      <c r="G815"/>
    </row>
    <row r="816" spans="7:7" ht="15" x14ac:dyDescent="0.25">
      <c r="G816"/>
    </row>
    <row r="817" spans="7:7" ht="15" x14ac:dyDescent="0.25">
      <c r="G817"/>
    </row>
    <row r="818" spans="7:7" ht="15" x14ac:dyDescent="0.25">
      <c r="G818"/>
    </row>
    <row r="819" spans="7:7" ht="15" x14ac:dyDescent="0.25">
      <c r="G819"/>
    </row>
    <row r="820" spans="7:7" ht="15" x14ac:dyDescent="0.25">
      <c r="G820"/>
    </row>
    <row r="821" spans="7:7" ht="15" x14ac:dyDescent="0.25">
      <c r="G821"/>
    </row>
    <row r="822" spans="7:7" ht="15" x14ac:dyDescent="0.25">
      <c r="G822"/>
    </row>
    <row r="823" spans="7:7" ht="15" x14ac:dyDescent="0.25">
      <c r="G823"/>
    </row>
    <row r="824" spans="7:7" ht="15" x14ac:dyDescent="0.25">
      <c r="G824"/>
    </row>
    <row r="825" spans="7:7" ht="15" x14ac:dyDescent="0.25">
      <c r="G825"/>
    </row>
    <row r="826" spans="7:7" ht="15" x14ac:dyDescent="0.25">
      <c r="G826"/>
    </row>
    <row r="827" spans="7:7" ht="15" x14ac:dyDescent="0.25">
      <c r="G827"/>
    </row>
    <row r="828" spans="7:7" ht="15" x14ac:dyDescent="0.25">
      <c r="G828"/>
    </row>
    <row r="829" spans="7:7" ht="15" x14ac:dyDescent="0.25">
      <c r="G829"/>
    </row>
    <row r="830" spans="7:7" ht="15" x14ac:dyDescent="0.25">
      <c r="G830"/>
    </row>
    <row r="831" spans="7:7" ht="15" x14ac:dyDescent="0.25">
      <c r="G831"/>
    </row>
    <row r="832" spans="7:7" ht="15" x14ac:dyDescent="0.25">
      <c r="G832"/>
    </row>
    <row r="833" spans="7:7" ht="15" x14ac:dyDescent="0.25">
      <c r="G833"/>
    </row>
    <row r="834" spans="7:7" ht="15" x14ac:dyDescent="0.25">
      <c r="G834"/>
    </row>
    <row r="835" spans="7:7" ht="15" x14ac:dyDescent="0.25">
      <c r="G835"/>
    </row>
    <row r="836" spans="7:7" ht="15" x14ac:dyDescent="0.25">
      <c r="G836"/>
    </row>
    <row r="837" spans="7:7" ht="15" x14ac:dyDescent="0.25">
      <c r="G837"/>
    </row>
    <row r="838" spans="7:7" ht="15" x14ac:dyDescent="0.25">
      <c r="G838"/>
    </row>
    <row r="839" spans="7:7" ht="15" x14ac:dyDescent="0.25">
      <c r="G839"/>
    </row>
    <row r="840" spans="7:7" ht="15" x14ac:dyDescent="0.25">
      <c r="G840"/>
    </row>
    <row r="841" spans="7:7" ht="15" x14ac:dyDescent="0.25">
      <c r="G841"/>
    </row>
    <row r="842" spans="7:7" ht="15" x14ac:dyDescent="0.25">
      <c r="G842"/>
    </row>
    <row r="843" spans="7:7" ht="15" x14ac:dyDescent="0.25">
      <c r="G843"/>
    </row>
    <row r="844" spans="7:7" ht="15" x14ac:dyDescent="0.25">
      <c r="G844"/>
    </row>
    <row r="845" spans="7:7" ht="15" x14ac:dyDescent="0.25">
      <c r="G845"/>
    </row>
    <row r="846" spans="7:7" ht="15" x14ac:dyDescent="0.25">
      <c r="G846"/>
    </row>
    <row r="847" spans="7:7" ht="15" x14ac:dyDescent="0.25">
      <c r="G847"/>
    </row>
    <row r="848" spans="7:7" ht="15" x14ac:dyDescent="0.25">
      <c r="G848"/>
    </row>
    <row r="849" spans="7:7" ht="15" x14ac:dyDescent="0.25">
      <c r="G849"/>
    </row>
    <row r="850" spans="7:7" ht="15" x14ac:dyDescent="0.25">
      <c r="G850"/>
    </row>
    <row r="851" spans="7:7" ht="15" x14ac:dyDescent="0.25">
      <c r="G851"/>
    </row>
    <row r="852" spans="7:7" ht="15" x14ac:dyDescent="0.25">
      <c r="G852"/>
    </row>
    <row r="853" spans="7:7" ht="15" x14ac:dyDescent="0.25">
      <c r="G853"/>
    </row>
    <row r="854" spans="7:7" ht="15" x14ac:dyDescent="0.25">
      <c r="G854"/>
    </row>
    <row r="855" spans="7:7" ht="15" x14ac:dyDescent="0.25">
      <c r="G855"/>
    </row>
    <row r="856" spans="7:7" ht="15" x14ac:dyDescent="0.25">
      <c r="G856"/>
    </row>
    <row r="857" spans="7:7" ht="15" x14ac:dyDescent="0.25">
      <c r="G857"/>
    </row>
    <row r="858" spans="7:7" ht="15" x14ac:dyDescent="0.25">
      <c r="G858"/>
    </row>
    <row r="859" spans="7:7" ht="15" x14ac:dyDescent="0.25">
      <c r="G859"/>
    </row>
    <row r="860" spans="7:7" ht="15" x14ac:dyDescent="0.25">
      <c r="G860"/>
    </row>
    <row r="861" spans="7:7" ht="15" x14ac:dyDescent="0.25">
      <c r="G861"/>
    </row>
    <row r="862" spans="7:7" ht="15" x14ac:dyDescent="0.25">
      <c r="G862"/>
    </row>
    <row r="863" spans="7:7" ht="15" x14ac:dyDescent="0.25">
      <c r="G863"/>
    </row>
    <row r="864" spans="7:7" ht="15" x14ac:dyDescent="0.25">
      <c r="G864"/>
    </row>
    <row r="865" spans="7:7" ht="15" x14ac:dyDescent="0.25">
      <c r="G865"/>
    </row>
    <row r="866" spans="7:7" ht="15" x14ac:dyDescent="0.25">
      <c r="G866"/>
    </row>
    <row r="867" spans="7:7" ht="15" x14ac:dyDescent="0.25">
      <c r="G867"/>
    </row>
    <row r="868" spans="7:7" ht="15" x14ac:dyDescent="0.25">
      <c r="G868"/>
    </row>
    <row r="869" spans="7:7" ht="15" x14ac:dyDescent="0.25">
      <c r="G869"/>
    </row>
    <row r="870" spans="7:7" ht="15" x14ac:dyDescent="0.25">
      <c r="G870"/>
    </row>
    <row r="871" spans="7:7" ht="15" x14ac:dyDescent="0.25">
      <c r="G871"/>
    </row>
    <row r="872" spans="7:7" ht="15" x14ac:dyDescent="0.25">
      <c r="G872"/>
    </row>
    <row r="873" spans="7:7" ht="15" x14ac:dyDescent="0.25">
      <c r="G873"/>
    </row>
    <row r="874" spans="7:7" ht="15" x14ac:dyDescent="0.25">
      <c r="G874"/>
    </row>
    <row r="875" spans="7:7" ht="15" x14ac:dyDescent="0.25">
      <c r="G875"/>
    </row>
    <row r="876" spans="7:7" ht="15" x14ac:dyDescent="0.25">
      <c r="G876"/>
    </row>
    <row r="877" spans="7:7" ht="15" x14ac:dyDescent="0.25">
      <c r="G877"/>
    </row>
    <row r="878" spans="7:7" ht="15" x14ac:dyDescent="0.25">
      <c r="G878"/>
    </row>
    <row r="879" spans="7:7" ht="15" x14ac:dyDescent="0.25">
      <c r="G879"/>
    </row>
    <row r="880" spans="7:7" ht="15" x14ac:dyDescent="0.25">
      <c r="G880"/>
    </row>
    <row r="881" spans="7:7" ht="15" x14ac:dyDescent="0.25">
      <c r="G881"/>
    </row>
    <row r="882" spans="7:7" ht="15" x14ac:dyDescent="0.25">
      <c r="G882"/>
    </row>
    <row r="883" spans="7:7" ht="15" x14ac:dyDescent="0.25">
      <c r="G883"/>
    </row>
    <row r="884" spans="7:7" ht="15" x14ac:dyDescent="0.25">
      <c r="G884"/>
    </row>
    <row r="885" spans="7:7" ht="15" x14ac:dyDescent="0.25">
      <c r="G885"/>
    </row>
    <row r="886" spans="7:7" ht="15" x14ac:dyDescent="0.25">
      <c r="G886"/>
    </row>
    <row r="887" spans="7:7" ht="15" x14ac:dyDescent="0.25">
      <c r="G887"/>
    </row>
    <row r="888" spans="7:7" ht="15" x14ac:dyDescent="0.25">
      <c r="G888"/>
    </row>
    <row r="889" spans="7:7" ht="15" x14ac:dyDescent="0.25">
      <c r="G889"/>
    </row>
    <row r="890" spans="7:7" ht="15" x14ac:dyDescent="0.25">
      <c r="G890"/>
    </row>
    <row r="891" spans="7:7" ht="15" x14ac:dyDescent="0.25">
      <c r="G891"/>
    </row>
    <row r="892" spans="7:7" ht="15" x14ac:dyDescent="0.25">
      <c r="G892"/>
    </row>
    <row r="893" spans="7:7" ht="15" x14ac:dyDescent="0.25">
      <c r="G893"/>
    </row>
    <row r="894" spans="7:7" ht="15" x14ac:dyDescent="0.25">
      <c r="G894"/>
    </row>
    <row r="895" spans="7:7" ht="15" x14ac:dyDescent="0.25">
      <c r="G895"/>
    </row>
    <row r="896" spans="7:7" ht="15" x14ac:dyDescent="0.25">
      <c r="G896"/>
    </row>
    <row r="897" spans="7:7" ht="15" x14ac:dyDescent="0.25">
      <c r="G897"/>
    </row>
    <row r="898" spans="7:7" ht="15" x14ac:dyDescent="0.25">
      <c r="G898"/>
    </row>
    <row r="899" spans="7:7" ht="15" x14ac:dyDescent="0.25">
      <c r="G899"/>
    </row>
    <row r="900" spans="7:7" ht="15" x14ac:dyDescent="0.25">
      <c r="G900"/>
    </row>
    <row r="901" spans="7:7" ht="15" x14ac:dyDescent="0.25">
      <c r="G901"/>
    </row>
    <row r="902" spans="7:7" ht="15" x14ac:dyDescent="0.25">
      <c r="G902"/>
    </row>
    <row r="903" spans="7:7" ht="15" x14ac:dyDescent="0.25">
      <c r="G903"/>
    </row>
    <row r="904" spans="7:7" ht="15" x14ac:dyDescent="0.25">
      <c r="G904"/>
    </row>
    <row r="905" spans="7:7" ht="15" x14ac:dyDescent="0.25">
      <c r="G905"/>
    </row>
    <row r="906" spans="7:7" ht="15" x14ac:dyDescent="0.25">
      <c r="G906"/>
    </row>
    <row r="907" spans="7:7" ht="15" x14ac:dyDescent="0.25">
      <c r="G907"/>
    </row>
    <row r="908" spans="7:7" ht="15" x14ac:dyDescent="0.25">
      <c r="G908"/>
    </row>
    <row r="909" spans="7:7" ht="15" x14ac:dyDescent="0.25">
      <c r="G909"/>
    </row>
    <row r="910" spans="7:7" ht="15" x14ac:dyDescent="0.25">
      <c r="G910"/>
    </row>
    <row r="911" spans="7:7" ht="15" x14ac:dyDescent="0.25">
      <c r="G911"/>
    </row>
    <row r="912" spans="7:7" ht="15" x14ac:dyDescent="0.25">
      <c r="G912"/>
    </row>
    <row r="913" spans="7:7" ht="15" x14ac:dyDescent="0.25">
      <c r="G913"/>
    </row>
    <row r="914" spans="7:7" ht="15" x14ac:dyDescent="0.25">
      <c r="G914"/>
    </row>
    <row r="915" spans="7:7" ht="15" x14ac:dyDescent="0.25">
      <c r="G915"/>
    </row>
    <row r="916" spans="7:7" ht="15" x14ac:dyDescent="0.25">
      <c r="G916"/>
    </row>
    <row r="917" spans="7:7" ht="15" x14ac:dyDescent="0.25">
      <c r="G917"/>
    </row>
    <row r="918" spans="7:7" ht="15" x14ac:dyDescent="0.25">
      <c r="G918"/>
    </row>
    <row r="919" spans="7:7" ht="15" x14ac:dyDescent="0.25">
      <c r="G919"/>
    </row>
    <row r="920" spans="7:7" ht="15" x14ac:dyDescent="0.25">
      <c r="G920"/>
    </row>
    <row r="921" spans="7:7" ht="15" x14ac:dyDescent="0.25">
      <c r="G921"/>
    </row>
    <row r="922" spans="7:7" ht="15" x14ac:dyDescent="0.25">
      <c r="G922"/>
    </row>
    <row r="923" spans="7:7" ht="15" x14ac:dyDescent="0.25">
      <c r="G923"/>
    </row>
    <row r="924" spans="7:7" ht="15" x14ac:dyDescent="0.25">
      <c r="G924"/>
    </row>
    <row r="925" spans="7:7" ht="15" x14ac:dyDescent="0.25">
      <c r="G925"/>
    </row>
    <row r="926" spans="7:7" ht="15" x14ac:dyDescent="0.25">
      <c r="G926"/>
    </row>
    <row r="927" spans="7:7" ht="15" x14ac:dyDescent="0.25">
      <c r="G927"/>
    </row>
    <row r="928" spans="7:7" ht="15" x14ac:dyDescent="0.25">
      <c r="G928"/>
    </row>
    <row r="929" spans="7:7" ht="15" x14ac:dyDescent="0.25">
      <c r="G929"/>
    </row>
    <row r="930" spans="7:7" ht="15" x14ac:dyDescent="0.25">
      <c r="G930"/>
    </row>
    <row r="931" spans="7:7" ht="15" x14ac:dyDescent="0.25">
      <c r="G931"/>
    </row>
    <row r="932" spans="7:7" ht="15" x14ac:dyDescent="0.25">
      <c r="G932"/>
    </row>
    <row r="933" spans="7:7" ht="15" x14ac:dyDescent="0.25">
      <c r="G933"/>
    </row>
    <row r="934" spans="7:7" ht="15" x14ac:dyDescent="0.25">
      <c r="G934"/>
    </row>
    <row r="935" spans="7:7" ht="15" x14ac:dyDescent="0.25">
      <c r="G935"/>
    </row>
    <row r="936" spans="7:7" ht="15" x14ac:dyDescent="0.25">
      <c r="G936"/>
    </row>
    <row r="937" spans="7:7" ht="15" x14ac:dyDescent="0.25">
      <c r="G937"/>
    </row>
    <row r="938" spans="7:7" ht="15" x14ac:dyDescent="0.25">
      <c r="G938"/>
    </row>
    <row r="939" spans="7:7" ht="15" x14ac:dyDescent="0.25">
      <c r="G939"/>
    </row>
    <row r="940" spans="7:7" ht="15" x14ac:dyDescent="0.25">
      <c r="G940"/>
    </row>
    <row r="941" spans="7:7" ht="15" x14ac:dyDescent="0.25">
      <c r="G941"/>
    </row>
    <row r="942" spans="7:7" ht="15" x14ac:dyDescent="0.25">
      <c r="G942"/>
    </row>
    <row r="943" spans="7:7" ht="15" x14ac:dyDescent="0.25">
      <c r="G943"/>
    </row>
    <row r="944" spans="7:7" ht="15" x14ac:dyDescent="0.25">
      <c r="G944"/>
    </row>
    <row r="945" spans="7:7" ht="15" x14ac:dyDescent="0.25">
      <c r="G945"/>
    </row>
    <row r="946" spans="7:7" ht="15" x14ac:dyDescent="0.25">
      <c r="G946"/>
    </row>
    <row r="947" spans="7:7" ht="15" x14ac:dyDescent="0.25">
      <c r="G947"/>
    </row>
    <row r="948" spans="7:7" ht="15" x14ac:dyDescent="0.25">
      <c r="G948"/>
    </row>
    <row r="949" spans="7:7" ht="15" x14ac:dyDescent="0.25">
      <c r="G949"/>
    </row>
    <row r="950" spans="7:7" ht="15" x14ac:dyDescent="0.25">
      <c r="G950"/>
    </row>
    <row r="951" spans="7:7" ht="15" x14ac:dyDescent="0.25">
      <c r="G951"/>
    </row>
    <row r="952" spans="7:7" ht="15" x14ac:dyDescent="0.25">
      <c r="G952"/>
    </row>
    <row r="953" spans="7:7" ht="15" x14ac:dyDescent="0.25">
      <c r="G953"/>
    </row>
    <row r="954" spans="7:7" ht="15" x14ac:dyDescent="0.25">
      <c r="G954"/>
    </row>
    <row r="955" spans="7:7" ht="15" x14ac:dyDescent="0.25">
      <c r="G955"/>
    </row>
    <row r="956" spans="7:7" ht="15" x14ac:dyDescent="0.25">
      <c r="G956"/>
    </row>
    <row r="957" spans="7:7" ht="15" x14ac:dyDescent="0.25">
      <c r="G957"/>
    </row>
    <row r="958" spans="7:7" ht="15" x14ac:dyDescent="0.25">
      <c r="G958"/>
    </row>
    <row r="959" spans="7:7" ht="15" x14ac:dyDescent="0.25">
      <c r="G959"/>
    </row>
    <row r="960" spans="7:7" ht="15" x14ac:dyDescent="0.25">
      <c r="G960"/>
    </row>
    <row r="961" spans="7:7" ht="15" x14ac:dyDescent="0.25">
      <c r="G961"/>
    </row>
    <row r="962" spans="7:7" ht="15" x14ac:dyDescent="0.25">
      <c r="G962"/>
    </row>
    <row r="963" spans="7:7" ht="15" x14ac:dyDescent="0.25">
      <c r="G963"/>
    </row>
    <row r="964" spans="7:7" ht="15" x14ac:dyDescent="0.25">
      <c r="G964"/>
    </row>
    <row r="965" spans="7:7" ht="15" x14ac:dyDescent="0.25">
      <c r="G965"/>
    </row>
    <row r="966" spans="7:7" ht="15" x14ac:dyDescent="0.25">
      <c r="G966"/>
    </row>
    <row r="967" spans="7:7" ht="15" x14ac:dyDescent="0.25">
      <c r="G967"/>
    </row>
    <row r="968" spans="7:7" ht="15" x14ac:dyDescent="0.25">
      <c r="G968"/>
    </row>
    <row r="969" spans="7:7" ht="15" x14ac:dyDescent="0.25">
      <c r="G969"/>
    </row>
    <row r="970" spans="7:7" ht="15" x14ac:dyDescent="0.25">
      <c r="G970"/>
    </row>
    <row r="971" spans="7:7" ht="15" x14ac:dyDescent="0.25">
      <c r="G971"/>
    </row>
    <row r="972" spans="7:7" ht="15" x14ac:dyDescent="0.25">
      <c r="G972"/>
    </row>
    <row r="973" spans="7:7" ht="15" x14ac:dyDescent="0.25">
      <c r="G973"/>
    </row>
    <row r="974" spans="7:7" ht="15" x14ac:dyDescent="0.25">
      <c r="G974"/>
    </row>
    <row r="975" spans="7:7" ht="15" x14ac:dyDescent="0.25">
      <c r="G975"/>
    </row>
    <row r="976" spans="7:7" ht="15" x14ac:dyDescent="0.25">
      <c r="G976"/>
    </row>
    <row r="977" spans="7:7" ht="15" x14ac:dyDescent="0.25">
      <c r="G977"/>
    </row>
    <row r="978" spans="7:7" ht="15" x14ac:dyDescent="0.25">
      <c r="G978"/>
    </row>
    <row r="979" spans="7:7" ht="15" x14ac:dyDescent="0.25">
      <c r="G979"/>
    </row>
    <row r="980" spans="7:7" ht="15" x14ac:dyDescent="0.25">
      <c r="G980"/>
    </row>
    <row r="981" spans="7:7" ht="15" x14ac:dyDescent="0.25">
      <c r="G981"/>
    </row>
    <row r="982" spans="7:7" ht="15" x14ac:dyDescent="0.25">
      <c r="G982"/>
    </row>
    <row r="983" spans="7:7" ht="15" x14ac:dyDescent="0.25">
      <c r="G983"/>
    </row>
    <row r="984" spans="7:7" ht="15" x14ac:dyDescent="0.25">
      <c r="G984"/>
    </row>
    <row r="985" spans="7:7" ht="15" x14ac:dyDescent="0.25">
      <c r="G985"/>
    </row>
    <row r="986" spans="7:7" ht="15" x14ac:dyDescent="0.25">
      <c r="G986"/>
    </row>
    <row r="987" spans="7:7" ht="15" x14ac:dyDescent="0.25">
      <c r="G987"/>
    </row>
    <row r="988" spans="7:7" ht="15" x14ac:dyDescent="0.25">
      <c r="G988"/>
    </row>
    <row r="989" spans="7:7" ht="15" x14ac:dyDescent="0.25">
      <c r="G989"/>
    </row>
    <row r="990" spans="7:7" ht="15" x14ac:dyDescent="0.25">
      <c r="G990"/>
    </row>
    <row r="991" spans="7:7" ht="15" x14ac:dyDescent="0.25">
      <c r="G991"/>
    </row>
    <row r="992" spans="7:7" ht="15" x14ac:dyDescent="0.25">
      <c r="G992"/>
    </row>
    <row r="993" spans="7:7" ht="15" x14ac:dyDescent="0.25">
      <c r="G993"/>
    </row>
    <row r="994" spans="7:7" ht="15" x14ac:dyDescent="0.25">
      <c r="G994"/>
    </row>
    <row r="995" spans="7:7" ht="15" x14ac:dyDescent="0.25">
      <c r="G995"/>
    </row>
    <row r="996" spans="7:7" ht="15" x14ac:dyDescent="0.25">
      <c r="G996"/>
    </row>
    <row r="997" spans="7:7" ht="15" x14ac:dyDescent="0.25">
      <c r="G997"/>
    </row>
    <row r="998" spans="7:7" ht="15" x14ac:dyDescent="0.25">
      <c r="G998"/>
    </row>
    <row r="999" spans="7:7" ht="15" x14ac:dyDescent="0.25">
      <c r="G999"/>
    </row>
    <row r="1000" spans="7:7" ht="15" x14ac:dyDescent="0.25">
      <c r="G1000"/>
    </row>
    <row r="1001" spans="7:7" ht="15" x14ac:dyDescent="0.25">
      <c r="G1001"/>
    </row>
    <row r="1002" spans="7:7" ht="15" x14ac:dyDescent="0.25">
      <c r="G1002"/>
    </row>
    <row r="1003" spans="7:7" ht="15" x14ac:dyDescent="0.25">
      <c r="G1003"/>
    </row>
    <row r="1004" spans="7:7" ht="15" x14ac:dyDescent="0.25">
      <c r="G1004"/>
    </row>
    <row r="1005" spans="7:7" ht="15" x14ac:dyDescent="0.25">
      <c r="G1005"/>
    </row>
    <row r="1006" spans="7:7" ht="15" x14ac:dyDescent="0.25">
      <c r="G1006"/>
    </row>
    <row r="1007" spans="7:7" ht="15" x14ac:dyDescent="0.25">
      <c r="G1007"/>
    </row>
    <row r="1008" spans="7:7" ht="15" x14ac:dyDescent="0.25">
      <c r="G1008"/>
    </row>
    <row r="1009" spans="7:7" ht="15" x14ac:dyDescent="0.25">
      <c r="G1009"/>
    </row>
    <row r="1010" spans="7:7" ht="15" x14ac:dyDescent="0.25">
      <c r="G1010"/>
    </row>
    <row r="1011" spans="7:7" ht="15" x14ac:dyDescent="0.25">
      <c r="G1011"/>
    </row>
    <row r="1012" spans="7:7" ht="15" x14ac:dyDescent="0.25">
      <c r="G1012"/>
    </row>
    <row r="1013" spans="7:7" ht="15" x14ac:dyDescent="0.25">
      <c r="G1013"/>
    </row>
    <row r="1014" spans="7:7" ht="15" x14ac:dyDescent="0.25">
      <c r="G1014"/>
    </row>
    <row r="1015" spans="7:7" ht="15" x14ac:dyDescent="0.25">
      <c r="G1015"/>
    </row>
    <row r="1016" spans="7:7" ht="15" x14ac:dyDescent="0.25">
      <c r="G1016"/>
    </row>
    <row r="1017" spans="7:7" ht="15" x14ac:dyDescent="0.25">
      <c r="G1017"/>
    </row>
    <row r="1018" spans="7:7" ht="15" x14ac:dyDescent="0.25">
      <c r="G1018"/>
    </row>
    <row r="1019" spans="7:7" ht="15" x14ac:dyDescent="0.25">
      <c r="G1019"/>
    </row>
    <row r="1020" spans="7:7" ht="15" x14ac:dyDescent="0.25">
      <c r="G1020"/>
    </row>
    <row r="1021" spans="7:7" ht="15" x14ac:dyDescent="0.25">
      <c r="G1021"/>
    </row>
    <row r="1022" spans="7:7" ht="15" x14ac:dyDescent="0.25">
      <c r="G1022"/>
    </row>
    <row r="1023" spans="7:7" ht="15" x14ac:dyDescent="0.25">
      <c r="G1023"/>
    </row>
    <row r="1024" spans="7:7" ht="15" x14ac:dyDescent="0.25">
      <c r="G1024"/>
    </row>
    <row r="1025" spans="7:7" ht="15" x14ac:dyDescent="0.25">
      <c r="G1025"/>
    </row>
    <row r="1026" spans="7:7" ht="15" x14ac:dyDescent="0.25">
      <c r="G1026"/>
    </row>
    <row r="1027" spans="7:7" ht="15" x14ac:dyDescent="0.25">
      <c r="G1027"/>
    </row>
    <row r="1028" spans="7:7" ht="15" x14ac:dyDescent="0.25">
      <c r="G1028"/>
    </row>
    <row r="1029" spans="7:7" ht="15" x14ac:dyDescent="0.25">
      <c r="G1029"/>
    </row>
    <row r="1030" spans="7:7" ht="15" x14ac:dyDescent="0.25">
      <c r="G1030"/>
    </row>
    <row r="1031" spans="7:7" ht="15" x14ac:dyDescent="0.25">
      <c r="G1031"/>
    </row>
    <row r="1032" spans="7:7" ht="15" x14ac:dyDescent="0.25">
      <c r="G1032"/>
    </row>
    <row r="1033" spans="7:7" ht="15" x14ac:dyDescent="0.25">
      <c r="G1033"/>
    </row>
    <row r="1034" spans="7:7" ht="15" x14ac:dyDescent="0.25">
      <c r="G1034"/>
    </row>
    <row r="1035" spans="7:7" ht="15" x14ac:dyDescent="0.25">
      <c r="G1035"/>
    </row>
    <row r="1036" spans="7:7" ht="15" x14ac:dyDescent="0.25">
      <c r="G1036"/>
    </row>
    <row r="1037" spans="7:7" ht="15" x14ac:dyDescent="0.25">
      <c r="G1037"/>
    </row>
    <row r="1038" spans="7:7" ht="15" x14ac:dyDescent="0.25">
      <c r="G1038"/>
    </row>
    <row r="1039" spans="7:7" ht="15" x14ac:dyDescent="0.25">
      <c r="G1039"/>
    </row>
    <row r="1040" spans="7:7" ht="15" x14ac:dyDescent="0.25">
      <c r="G1040"/>
    </row>
    <row r="1041" spans="7:7" ht="15" x14ac:dyDescent="0.25">
      <c r="G1041"/>
    </row>
    <row r="1042" spans="7:7" ht="15" x14ac:dyDescent="0.25">
      <c r="G1042"/>
    </row>
    <row r="1043" spans="7:7" ht="15" x14ac:dyDescent="0.25">
      <c r="G1043"/>
    </row>
    <row r="1044" spans="7:7" ht="15" x14ac:dyDescent="0.25">
      <c r="G1044"/>
    </row>
    <row r="1045" spans="7:7" ht="15" x14ac:dyDescent="0.25">
      <c r="G1045"/>
    </row>
    <row r="1046" spans="7:7" ht="15" x14ac:dyDescent="0.25">
      <c r="G1046"/>
    </row>
    <row r="1047" spans="7:7" ht="15" x14ac:dyDescent="0.25">
      <c r="G1047"/>
    </row>
    <row r="1048" spans="7:7" ht="15" x14ac:dyDescent="0.25">
      <c r="G1048"/>
    </row>
    <row r="1049" spans="7:7" ht="15" x14ac:dyDescent="0.25">
      <c r="G1049"/>
    </row>
    <row r="1050" spans="7:7" ht="15" x14ac:dyDescent="0.25">
      <c r="G1050"/>
    </row>
    <row r="1051" spans="7:7" ht="15" x14ac:dyDescent="0.25">
      <c r="G1051"/>
    </row>
    <row r="1052" spans="7:7" ht="15" x14ac:dyDescent="0.25">
      <c r="G1052"/>
    </row>
    <row r="1053" spans="7:7" ht="15" x14ac:dyDescent="0.25">
      <c r="G1053"/>
    </row>
    <row r="1054" spans="7:7" ht="15" x14ac:dyDescent="0.25">
      <c r="G1054"/>
    </row>
    <row r="1055" spans="7:7" ht="15" x14ac:dyDescent="0.25">
      <c r="G1055"/>
    </row>
    <row r="1056" spans="7:7" ht="15" x14ac:dyDescent="0.25">
      <c r="G1056"/>
    </row>
    <row r="1057" spans="7:7" ht="15" x14ac:dyDescent="0.25">
      <c r="G1057"/>
    </row>
    <row r="1058" spans="7:7" ht="15" x14ac:dyDescent="0.25">
      <c r="G1058"/>
    </row>
    <row r="1059" spans="7:7" ht="15" x14ac:dyDescent="0.25">
      <c r="G1059"/>
    </row>
    <row r="1060" spans="7:7" ht="15" x14ac:dyDescent="0.25">
      <c r="G1060"/>
    </row>
    <row r="1061" spans="7:7" ht="15" x14ac:dyDescent="0.25">
      <c r="G1061"/>
    </row>
    <row r="1062" spans="7:7" ht="15" x14ac:dyDescent="0.25">
      <c r="G1062"/>
    </row>
    <row r="1063" spans="7:7" ht="15" x14ac:dyDescent="0.25">
      <c r="G1063"/>
    </row>
    <row r="1064" spans="7:7" ht="15" x14ac:dyDescent="0.25">
      <c r="G1064"/>
    </row>
    <row r="1065" spans="7:7" ht="15" x14ac:dyDescent="0.25">
      <c r="G1065"/>
    </row>
    <row r="1066" spans="7:7" ht="15" x14ac:dyDescent="0.25">
      <c r="G1066"/>
    </row>
    <row r="1067" spans="7:7" ht="15" x14ac:dyDescent="0.25">
      <c r="G1067"/>
    </row>
  </sheetData>
  <protectedRanges>
    <protectedRange sqref="C37 C40:C42" name="Bereich1_1"/>
    <protectedRange sqref="C38 F38 F40:F43 F45:F49" name="Bereich1_3_1"/>
    <protectedRange sqref="C45:C48" name="Bereich1_5_1"/>
  </protectedRanges>
  <mergeCells count="2">
    <mergeCell ref="B4:B5"/>
    <mergeCell ref="B2:F2"/>
  </mergeCells>
  <conditionalFormatting sqref="C7:C35">
    <cfRule type="expression" dxfId="47" priority="14">
      <formula>$D7="X"</formula>
    </cfRule>
  </conditionalFormatting>
  <conditionalFormatting sqref="C36:C38 F40:F43 C40:C43 C45:C49 F45:F49">
    <cfRule type="expression" dxfId="46" priority="277">
      <formula>#REF!="X"</formula>
    </cfRule>
  </conditionalFormatting>
  <conditionalFormatting sqref="F35">
    <cfRule type="expression" dxfId="45" priority="10">
      <formula>$D35="X"</formula>
    </cfRule>
  </conditionalFormatting>
  <conditionalFormatting sqref="F29">
    <cfRule type="expression" dxfId="44" priority="9">
      <formula>$D29="X"</formula>
    </cfRule>
  </conditionalFormatting>
  <conditionalFormatting sqref="F23">
    <cfRule type="expression" dxfId="43" priority="8">
      <formula>$D23="X"</formula>
    </cfRule>
  </conditionalFormatting>
  <conditionalFormatting sqref="F19">
    <cfRule type="expression" dxfId="42" priority="7">
      <formula>$D19="X"</formula>
    </cfRule>
  </conditionalFormatting>
  <conditionalFormatting sqref="F8">
    <cfRule type="expression" dxfId="41" priority="6">
      <formula>$D8="X"</formula>
    </cfRule>
  </conditionalFormatting>
  <conditionalFormatting sqref="F7">
    <cfRule type="expression" dxfId="40" priority="5">
      <formula>$D7="X"</formula>
    </cfRule>
  </conditionalFormatting>
  <conditionalFormatting sqref="F36">
    <cfRule type="expression" dxfId="39" priority="4">
      <formula>#REF!="X"</formula>
    </cfRule>
  </conditionalFormatting>
  <conditionalFormatting sqref="F38">
    <cfRule type="expression" dxfId="38" priority="3">
      <formula>#REF!="X"</formula>
    </cfRule>
  </conditionalFormatting>
  <dataValidations count="1">
    <dataValidation operator="equal" allowBlank="1" showInputMessage="1" showErrorMessage="1" sqref="C30" xr:uid="{00000000-0002-0000-0300-000000000000}"/>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Werte!$I$3:$I$4</xm:f>
          </x14:formula1>
          <xm:sqref>C20:C22 C28 C24:C26</xm:sqref>
        </x14:dataValidation>
        <x14:dataValidation type="list" allowBlank="1" showInputMessage="1" showErrorMessage="1" xr:uid="{00000000-0002-0000-0300-000002000000}">
          <x14:formula1>
            <xm:f>Werte!$I$19:$I$21</xm:f>
          </x14:formula1>
          <xm:sqref>C31</xm:sqref>
        </x14:dataValidation>
        <x14:dataValidation type="list" allowBlank="1" showInputMessage="1" showErrorMessage="1" xr:uid="{00000000-0002-0000-0300-000003000000}">
          <x14:formula1>
            <xm:f>Werte!$I$7:$I$8</xm:f>
          </x14:formula1>
          <xm:sqref>C9:C18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078"/>
  <sheetViews>
    <sheetView showGridLines="0" workbookViewId="0">
      <selection activeCell="C4" sqref="C4"/>
    </sheetView>
  </sheetViews>
  <sheetFormatPr baseColWidth="10" defaultRowHeight="15.75" x14ac:dyDescent="0.25"/>
  <cols>
    <col min="2" max="2" width="95.85546875" customWidth="1"/>
    <col min="3" max="3" width="28" customWidth="1"/>
    <col min="4" max="4" width="2.7109375" hidden="1" customWidth="1"/>
    <col min="5" max="5" width="0" style="70" hidden="1" customWidth="1"/>
    <col min="6" max="6" width="6.42578125" bestFit="1" customWidth="1"/>
  </cols>
  <sheetData>
    <row r="1" spans="1:15" ht="19.5" customHeight="1" x14ac:dyDescent="0.25">
      <c r="A1" s="74"/>
      <c r="B1" s="22"/>
      <c r="C1" s="23"/>
      <c r="D1" s="21"/>
      <c r="E1" s="24"/>
      <c r="F1" s="21"/>
      <c r="G1" s="21"/>
      <c r="H1" s="21"/>
      <c r="I1" s="21"/>
      <c r="J1" s="21"/>
      <c r="K1" s="21"/>
      <c r="L1" s="21"/>
      <c r="M1" s="21"/>
      <c r="N1" s="21"/>
      <c r="O1" s="21"/>
    </row>
    <row r="2" spans="1:15" ht="28.5" x14ac:dyDescent="0.45">
      <c r="A2" s="21"/>
      <c r="B2" s="283" t="e">
        <f>Auswahl!$I$3&amp;"  - "&amp;Auswahl!$F$3&amp;" - "&amp;TEXT(Auswahl!N3,"TT.MM.JJJJ")&amp;" - "&amp;"V"&amp;Auswahl!$N$2</f>
        <v>#REF!</v>
      </c>
      <c r="C2" s="283"/>
      <c r="D2" s="283"/>
      <c r="E2" s="283"/>
      <c r="F2" s="283"/>
      <c r="G2" s="21"/>
      <c r="H2" s="21"/>
      <c r="I2" s="21"/>
      <c r="J2" s="21"/>
      <c r="K2" s="21"/>
      <c r="L2" s="21"/>
      <c r="M2" s="21"/>
      <c r="N2" s="21"/>
      <c r="O2" s="21"/>
    </row>
    <row r="3" spans="1:15" ht="33.75" x14ac:dyDescent="0.25">
      <c r="A3" s="25"/>
      <c r="B3" s="26"/>
      <c r="C3" s="25"/>
      <c r="D3" s="21"/>
      <c r="E3" s="24"/>
      <c r="F3" s="21"/>
      <c r="G3" s="21"/>
      <c r="H3" s="21"/>
      <c r="I3" s="21"/>
      <c r="J3" s="21"/>
      <c r="K3" s="21"/>
      <c r="L3" s="21"/>
      <c r="M3" s="21"/>
      <c r="N3" s="21"/>
      <c r="O3" s="21"/>
    </row>
    <row r="4" spans="1:15" ht="18" customHeight="1" x14ac:dyDescent="0.25">
      <c r="A4" s="27"/>
      <c r="B4" s="281" t="s">
        <v>5413</v>
      </c>
      <c r="C4" s="28" t="s">
        <v>178</v>
      </c>
      <c r="D4" s="21"/>
      <c r="E4" s="24"/>
      <c r="F4" s="21"/>
      <c r="G4" s="21"/>
      <c r="H4" s="21"/>
      <c r="I4" s="21"/>
      <c r="J4" s="21"/>
      <c r="K4" s="21"/>
      <c r="L4" s="21"/>
      <c r="M4" s="21"/>
      <c r="N4" s="21"/>
      <c r="O4" s="21"/>
    </row>
    <row r="5" spans="1:15" ht="18.75" customHeight="1" thickBot="1" x14ac:dyDescent="0.3">
      <c r="A5" s="29"/>
      <c r="B5" s="281"/>
      <c r="C5" s="28" t="s">
        <v>179</v>
      </c>
      <c r="D5" s="21"/>
      <c r="E5" s="24"/>
      <c r="F5" s="21"/>
      <c r="G5" s="21"/>
      <c r="H5" s="21"/>
      <c r="I5" s="21"/>
      <c r="J5" s="21"/>
      <c r="K5" s="21"/>
      <c r="L5" s="21"/>
      <c r="M5" s="21"/>
      <c r="N5" s="21"/>
      <c r="O5" s="21"/>
    </row>
    <row r="6" spans="1:15" x14ac:dyDescent="0.25">
      <c r="A6" s="42"/>
      <c r="B6" s="43" t="s">
        <v>161</v>
      </c>
      <c r="C6" s="44"/>
      <c r="D6" s="44"/>
      <c r="E6" s="44" t="s">
        <v>0</v>
      </c>
      <c r="F6" s="44"/>
      <c r="G6" s="21"/>
      <c r="H6" s="21"/>
      <c r="I6" s="21"/>
      <c r="J6" s="21"/>
      <c r="K6" s="21"/>
      <c r="L6" s="21"/>
      <c r="M6" s="21"/>
      <c r="N6" s="21"/>
      <c r="O6" s="21">
        <v>1</v>
      </c>
    </row>
    <row r="7" spans="1:15" x14ac:dyDescent="0.25">
      <c r="A7" s="41"/>
      <c r="B7" s="41"/>
      <c r="C7" s="41"/>
      <c r="D7" s="38"/>
      <c r="E7" s="24"/>
      <c r="F7" s="41"/>
      <c r="G7" s="21"/>
      <c r="H7" s="21"/>
      <c r="I7" s="21"/>
      <c r="J7" s="21"/>
      <c r="K7" s="21"/>
      <c r="L7" s="21"/>
      <c r="M7" s="21"/>
      <c r="N7" s="21"/>
      <c r="O7" s="21"/>
    </row>
    <row r="8" spans="1:15" x14ac:dyDescent="0.25">
      <c r="A8" s="32"/>
      <c r="B8" s="33" t="s">
        <v>16</v>
      </c>
      <c r="C8" s="34"/>
      <c r="D8" s="21"/>
      <c r="E8" s="24"/>
      <c r="F8" s="34"/>
      <c r="G8" s="21"/>
      <c r="H8" s="21"/>
      <c r="I8" s="21"/>
      <c r="J8" s="21"/>
      <c r="K8" s="21"/>
      <c r="L8" s="21"/>
      <c r="M8" s="21"/>
      <c r="N8" s="21"/>
      <c r="O8" s="21"/>
    </row>
    <row r="9" spans="1:15" ht="25.5" x14ac:dyDescent="0.25">
      <c r="A9" s="35"/>
      <c r="B9" s="47" t="s">
        <v>17</v>
      </c>
      <c r="C9" s="37" t="s">
        <v>18</v>
      </c>
      <c r="D9" s="38" t="str">
        <f>IF(C9&lt;&gt;E9,"","X")</f>
        <v>X</v>
      </c>
      <c r="E9" s="24" t="s">
        <v>18</v>
      </c>
      <c r="F9" s="126" t="s">
        <v>5401</v>
      </c>
      <c r="G9" s="21"/>
      <c r="H9" s="21"/>
      <c r="I9" s="21"/>
      <c r="J9" s="21"/>
      <c r="K9" s="21"/>
      <c r="L9" s="21"/>
      <c r="M9" s="21"/>
      <c r="N9" s="21"/>
      <c r="O9" s="21"/>
    </row>
    <row r="10" spans="1:15" ht="25.5" x14ac:dyDescent="0.25">
      <c r="A10" s="35"/>
      <c r="B10" s="47" t="s">
        <v>19</v>
      </c>
      <c r="C10" s="37">
        <v>25</v>
      </c>
      <c r="D10" s="38" t="str">
        <f t="shared" ref="D10:D67" si="0">IF(C10&lt;&gt;E10,"","X")</f>
        <v>X</v>
      </c>
      <c r="E10" s="24">
        <v>25</v>
      </c>
      <c r="F10" s="126" t="s">
        <v>5401</v>
      </c>
      <c r="G10" s="21"/>
      <c r="H10" s="21"/>
      <c r="I10" s="21"/>
      <c r="J10" s="21"/>
      <c r="K10" s="21"/>
      <c r="L10" s="21"/>
      <c r="M10" s="21"/>
      <c r="N10" s="21"/>
      <c r="O10" s="21"/>
    </row>
    <row r="11" spans="1:15" ht="25.5" x14ac:dyDescent="0.25">
      <c r="A11" s="35"/>
      <c r="B11" s="47" t="s">
        <v>20</v>
      </c>
      <c r="C11" s="37" t="s">
        <v>5</v>
      </c>
      <c r="D11" s="38" t="str">
        <f t="shared" si="0"/>
        <v>X</v>
      </c>
      <c r="E11" s="24" t="s">
        <v>5</v>
      </c>
      <c r="F11" s="126" t="s">
        <v>5401</v>
      </c>
      <c r="G11" s="21"/>
      <c r="H11" s="21"/>
      <c r="I11" s="21"/>
      <c r="J11" s="21"/>
      <c r="K11" s="21"/>
      <c r="L11" s="21"/>
      <c r="M11" s="21"/>
      <c r="N11" s="21"/>
      <c r="O11" s="21"/>
    </row>
    <row r="12" spans="1:15" ht="25.5" x14ac:dyDescent="0.25">
      <c r="A12" s="35"/>
      <c r="B12" s="49" t="s">
        <v>21</v>
      </c>
      <c r="C12" s="37" t="s">
        <v>100</v>
      </c>
      <c r="D12" s="38" t="str">
        <f t="shared" si="0"/>
        <v>X</v>
      </c>
      <c r="E12" s="24" t="s">
        <v>100</v>
      </c>
      <c r="F12" s="126" t="s">
        <v>5401</v>
      </c>
      <c r="G12" s="21"/>
      <c r="H12" s="21"/>
      <c r="I12" s="21"/>
      <c r="J12" s="21"/>
      <c r="K12" s="21"/>
      <c r="L12" s="21"/>
      <c r="M12" s="21"/>
      <c r="N12" s="21"/>
      <c r="O12" s="21"/>
    </row>
    <row r="13" spans="1:15" ht="25.5" x14ac:dyDescent="0.25">
      <c r="A13" s="35"/>
      <c r="B13" s="47" t="s">
        <v>22</v>
      </c>
      <c r="C13" s="37" t="s">
        <v>23</v>
      </c>
      <c r="D13" s="38" t="str">
        <f t="shared" si="0"/>
        <v>X</v>
      </c>
      <c r="E13" s="24" t="s">
        <v>23</v>
      </c>
      <c r="F13" s="126" t="s">
        <v>5401</v>
      </c>
      <c r="G13" s="21"/>
      <c r="H13" s="21"/>
      <c r="I13" s="21"/>
      <c r="J13" s="21"/>
      <c r="K13" s="21"/>
      <c r="L13" s="21"/>
      <c r="M13" s="21"/>
      <c r="N13" s="21"/>
      <c r="O13" s="21"/>
    </row>
    <row r="14" spans="1:15" ht="25.5" x14ac:dyDescent="0.25">
      <c r="A14" s="35"/>
      <c r="B14" s="47" t="s">
        <v>24</v>
      </c>
      <c r="C14" s="37" t="s">
        <v>25</v>
      </c>
      <c r="D14" s="38" t="str">
        <f t="shared" si="0"/>
        <v>X</v>
      </c>
      <c r="E14" s="24" t="s">
        <v>25</v>
      </c>
      <c r="F14" s="126" t="s">
        <v>5401</v>
      </c>
      <c r="G14" s="21"/>
      <c r="H14" s="21"/>
      <c r="I14" s="21"/>
    </row>
    <row r="15" spans="1:15" ht="25.5" x14ac:dyDescent="0.25">
      <c r="A15" s="35"/>
      <c r="B15" s="35" t="s">
        <v>117</v>
      </c>
      <c r="C15" s="37" t="s">
        <v>118</v>
      </c>
      <c r="D15" s="38" t="str">
        <f t="shared" si="0"/>
        <v>X</v>
      </c>
      <c r="E15" s="24" t="s">
        <v>118</v>
      </c>
      <c r="F15" s="126" t="s">
        <v>5401</v>
      </c>
      <c r="G15" s="21"/>
      <c r="H15" s="21"/>
      <c r="I15" s="21"/>
    </row>
    <row r="16" spans="1:15" ht="15" customHeight="1" x14ac:dyDescent="0.25">
      <c r="A16" s="32"/>
      <c r="B16" s="33" t="s">
        <v>28</v>
      </c>
      <c r="C16" s="34"/>
      <c r="D16" s="38" t="str">
        <f t="shared" si="0"/>
        <v>X</v>
      </c>
      <c r="E16" s="24"/>
      <c r="F16" s="34"/>
      <c r="G16" s="21"/>
      <c r="H16" s="21"/>
      <c r="I16" s="21"/>
    </row>
    <row r="17" spans="1:9" ht="25.5" x14ac:dyDescent="0.25">
      <c r="A17" s="35"/>
      <c r="B17" s="47" t="s">
        <v>31</v>
      </c>
      <c r="C17" s="37" t="s">
        <v>23</v>
      </c>
      <c r="D17" s="38" t="str">
        <f t="shared" si="0"/>
        <v>X</v>
      </c>
      <c r="E17" s="24" t="s">
        <v>23</v>
      </c>
      <c r="F17" s="126" t="s">
        <v>5401</v>
      </c>
      <c r="G17" s="21"/>
      <c r="H17" s="21"/>
      <c r="I17" s="21"/>
    </row>
    <row r="18" spans="1:9" ht="25.5" x14ac:dyDescent="0.25">
      <c r="A18" s="35"/>
      <c r="B18" s="47" t="s">
        <v>34</v>
      </c>
      <c r="C18" s="37" t="s">
        <v>25</v>
      </c>
      <c r="D18" s="38" t="str">
        <f t="shared" si="0"/>
        <v>X</v>
      </c>
      <c r="E18" s="24" t="s">
        <v>25</v>
      </c>
      <c r="F18" s="126" t="s">
        <v>5401</v>
      </c>
      <c r="G18" s="21"/>
      <c r="H18" s="21"/>
      <c r="I18" s="21"/>
    </row>
    <row r="19" spans="1:9" ht="25.5" x14ac:dyDescent="0.25">
      <c r="A19" s="35"/>
      <c r="B19" s="47" t="s">
        <v>119</v>
      </c>
      <c r="C19" s="37" t="s">
        <v>25</v>
      </c>
      <c r="D19" s="38" t="str">
        <f t="shared" si="0"/>
        <v>X</v>
      </c>
      <c r="E19" s="24" t="s">
        <v>25</v>
      </c>
      <c r="F19" s="126" t="s">
        <v>5401</v>
      </c>
      <c r="G19" s="21"/>
      <c r="H19" s="21"/>
      <c r="I19" s="21"/>
    </row>
    <row r="20" spans="1:9" ht="15" customHeight="1" x14ac:dyDescent="0.25">
      <c r="A20" s="32"/>
      <c r="B20" s="33" t="s">
        <v>96</v>
      </c>
      <c r="C20" s="34"/>
      <c r="D20" s="38" t="str">
        <f t="shared" si="0"/>
        <v>X</v>
      </c>
      <c r="E20" s="24"/>
      <c r="F20" s="34"/>
      <c r="G20" s="21"/>
      <c r="H20" s="21"/>
      <c r="I20" s="21"/>
    </row>
    <row r="21" spans="1:9" ht="25.5" x14ac:dyDescent="0.25">
      <c r="A21" s="35"/>
      <c r="B21" s="47" t="s">
        <v>47</v>
      </c>
      <c r="C21" s="37" t="s">
        <v>5</v>
      </c>
      <c r="D21" s="38" t="str">
        <f t="shared" si="0"/>
        <v>X</v>
      </c>
      <c r="E21" s="24" t="s">
        <v>5</v>
      </c>
      <c r="F21" s="126" t="s">
        <v>5401</v>
      </c>
      <c r="G21" s="21"/>
      <c r="H21" s="21"/>
      <c r="I21" s="21"/>
    </row>
    <row r="22" spans="1:9" ht="25.5" x14ac:dyDescent="0.25">
      <c r="A22" s="35"/>
      <c r="B22" s="54" t="s">
        <v>49</v>
      </c>
      <c r="C22" s="55" t="s">
        <v>50</v>
      </c>
      <c r="D22" s="38" t="str">
        <f t="shared" si="0"/>
        <v>X</v>
      </c>
      <c r="E22" s="24" t="s">
        <v>50</v>
      </c>
      <c r="F22" s="126" t="s">
        <v>5401</v>
      </c>
      <c r="G22" s="21"/>
      <c r="H22" s="21"/>
      <c r="I22" s="21"/>
    </row>
    <row r="23" spans="1:9" ht="25.5" x14ac:dyDescent="0.25">
      <c r="A23" s="35"/>
      <c r="B23" s="47" t="s">
        <v>52</v>
      </c>
      <c r="C23" s="37" t="s">
        <v>53</v>
      </c>
      <c r="D23" s="38" t="str">
        <f t="shared" si="0"/>
        <v>X</v>
      </c>
      <c r="E23" s="24" t="s">
        <v>53</v>
      </c>
      <c r="F23" s="126" t="s">
        <v>5401</v>
      </c>
      <c r="G23" s="21"/>
      <c r="H23" s="21"/>
      <c r="I23" s="21"/>
    </row>
    <row r="24" spans="1:9" ht="25.5" x14ac:dyDescent="0.25">
      <c r="A24" s="35"/>
      <c r="B24" s="47" t="s">
        <v>54</v>
      </c>
      <c r="C24" s="37" t="s">
        <v>53</v>
      </c>
      <c r="D24" s="38" t="str">
        <f t="shared" si="0"/>
        <v>X</v>
      </c>
      <c r="E24" s="24" t="s">
        <v>53</v>
      </c>
      <c r="F24" s="126" t="s">
        <v>5401</v>
      </c>
      <c r="G24" s="21"/>
      <c r="H24" s="21"/>
      <c r="I24" s="21"/>
    </row>
    <row r="25" spans="1:9" ht="25.5" x14ac:dyDescent="0.25">
      <c r="A25" s="35"/>
      <c r="B25" s="47" t="s">
        <v>56</v>
      </c>
      <c r="C25" s="37" t="s">
        <v>57</v>
      </c>
      <c r="D25" s="38" t="str">
        <f t="shared" si="0"/>
        <v>X</v>
      </c>
      <c r="E25" s="24" t="s">
        <v>57</v>
      </c>
      <c r="F25" s="126" t="s">
        <v>5401</v>
      </c>
      <c r="G25" s="21"/>
      <c r="H25" s="21"/>
      <c r="I25" s="21"/>
    </row>
    <row r="26" spans="1:9" ht="25.5" x14ac:dyDescent="0.25">
      <c r="A26" s="35"/>
      <c r="B26" s="47" t="s">
        <v>59</v>
      </c>
      <c r="C26" s="37">
        <v>389</v>
      </c>
      <c r="D26" s="38" t="str">
        <f t="shared" si="0"/>
        <v>X</v>
      </c>
      <c r="E26" s="24">
        <v>389</v>
      </c>
      <c r="F26" s="126" t="s">
        <v>5401</v>
      </c>
      <c r="G26" s="21"/>
      <c r="H26" s="21"/>
      <c r="I26" s="21"/>
    </row>
    <row r="27" spans="1:9" ht="25.5" x14ac:dyDescent="0.25">
      <c r="A27" s="35"/>
      <c r="B27" s="47" t="s">
        <v>61</v>
      </c>
      <c r="C27" s="37" t="s">
        <v>100</v>
      </c>
      <c r="D27" s="38" t="str">
        <f t="shared" si="0"/>
        <v>X</v>
      </c>
      <c r="E27" s="24" t="s">
        <v>100</v>
      </c>
      <c r="F27" s="126" t="s">
        <v>5401</v>
      </c>
      <c r="G27" s="21"/>
      <c r="H27" s="21"/>
      <c r="I27" s="21"/>
    </row>
    <row r="28" spans="1:9" ht="25.5" x14ac:dyDescent="0.25">
      <c r="A28" s="35"/>
      <c r="B28" s="47" t="s">
        <v>62</v>
      </c>
      <c r="C28" s="37" t="s">
        <v>5</v>
      </c>
      <c r="D28" s="38" t="str">
        <f t="shared" si="0"/>
        <v>X</v>
      </c>
      <c r="E28" s="24" t="s">
        <v>5</v>
      </c>
      <c r="F28" s="126" t="s">
        <v>5401</v>
      </c>
      <c r="G28" s="21"/>
      <c r="H28" s="21"/>
      <c r="I28" s="21"/>
    </row>
    <row r="29" spans="1:9" ht="25.5" x14ac:dyDescent="0.25">
      <c r="A29" s="35"/>
      <c r="B29" s="47" t="s">
        <v>64</v>
      </c>
      <c r="C29" s="37" t="s">
        <v>65</v>
      </c>
      <c r="D29" s="38" t="str">
        <f t="shared" si="0"/>
        <v>X</v>
      </c>
      <c r="E29" s="24" t="s">
        <v>65</v>
      </c>
      <c r="F29" s="126" t="s">
        <v>5401</v>
      </c>
      <c r="G29" s="21"/>
      <c r="H29" s="21"/>
      <c r="I29" s="21"/>
    </row>
    <row r="30" spans="1:9" ht="25.5" x14ac:dyDescent="0.25">
      <c r="A30" s="35"/>
      <c r="B30" s="47" t="s">
        <v>67</v>
      </c>
      <c r="C30" s="37" t="s">
        <v>68</v>
      </c>
      <c r="D30" s="38" t="str">
        <f t="shared" si="0"/>
        <v>X</v>
      </c>
      <c r="E30" s="24" t="s">
        <v>68</v>
      </c>
      <c r="F30" s="126" t="s">
        <v>5401</v>
      </c>
      <c r="G30" s="21"/>
      <c r="H30" s="21"/>
      <c r="I30" s="21"/>
    </row>
    <row r="31" spans="1:9" ht="25.5" x14ac:dyDescent="0.25">
      <c r="A31" s="35"/>
      <c r="B31" s="47" t="s">
        <v>69</v>
      </c>
      <c r="C31" s="37" t="s">
        <v>70</v>
      </c>
      <c r="D31" s="38" t="str">
        <f t="shared" si="0"/>
        <v>X</v>
      </c>
      <c r="E31" s="24" t="s">
        <v>70</v>
      </c>
      <c r="F31" s="126" t="s">
        <v>5401</v>
      </c>
      <c r="G31" s="21"/>
      <c r="H31" s="21"/>
      <c r="I31" s="21"/>
    </row>
    <row r="32" spans="1:9" ht="15" customHeight="1" x14ac:dyDescent="0.25">
      <c r="D32" s="38" t="str">
        <f t="shared" si="0"/>
        <v>X</v>
      </c>
      <c r="F32" s="21"/>
      <c r="G32" s="21"/>
      <c r="H32" s="21"/>
      <c r="I32" s="21"/>
    </row>
    <row r="33" spans="1:9" ht="15" customHeight="1" x14ac:dyDescent="0.25">
      <c r="A33" s="76"/>
      <c r="B33" s="48" t="s">
        <v>120</v>
      </c>
      <c r="C33" s="34"/>
      <c r="D33" s="38" t="str">
        <f t="shared" si="0"/>
        <v>X</v>
      </c>
      <c r="E33" s="24"/>
      <c r="F33" s="34"/>
      <c r="G33" s="21"/>
      <c r="H33" s="21"/>
      <c r="I33" s="21"/>
    </row>
    <row r="34" spans="1:9" ht="25.5" x14ac:dyDescent="0.25">
      <c r="A34" s="35"/>
      <c r="B34" s="47" t="s">
        <v>121</v>
      </c>
      <c r="C34" s="37" t="s">
        <v>25</v>
      </c>
      <c r="D34" s="38" t="str">
        <f t="shared" si="0"/>
        <v>X</v>
      </c>
      <c r="E34" s="24" t="s">
        <v>25</v>
      </c>
      <c r="F34" s="126" t="s">
        <v>5401</v>
      </c>
      <c r="G34" s="21"/>
      <c r="H34" s="21"/>
      <c r="I34" s="21"/>
    </row>
    <row r="35" spans="1:9" ht="25.5" x14ac:dyDescent="0.25">
      <c r="A35" s="35"/>
      <c r="B35" s="47" t="s">
        <v>122</v>
      </c>
      <c r="C35" s="37" t="s">
        <v>25</v>
      </c>
      <c r="D35" s="38" t="str">
        <f t="shared" si="0"/>
        <v>X</v>
      </c>
      <c r="E35" s="24" t="s">
        <v>25</v>
      </c>
      <c r="F35" s="126" t="s">
        <v>5401</v>
      </c>
      <c r="G35" s="21"/>
      <c r="H35" s="21"/>
      <c r="I35" s="21"/>
    </row>
    <row r="36" spans="1:9" ht="15" customHeight="1" x14ac:dyDescent="0.25">
      <c r="A36" s="68"/>
      <c r="B36" s="68"/>
      <c r="C36" s="68"/>
      <c r="D36" s="38" t="str">
        <f t="shared" si="0"/>
        <v>X</v>
      </c>
      <c r="F36" s="68"/>
      <c r="G36" s="21"/>
      <c r="H36" s="21"/>
      <c r="I36" s="21"/>
    </row>
    <row r="37" spans="1:9" ht="15" customHeight="1" x14ac:dyDescent="0.25">
      <c r="A37" s="32"/>
      <c r="B37" s="33" t="s">
        <v>101</v>
      </c>
      <c r="C37" s="34"/>
      <c r="D37" s="38" t="str">
        <f t="shared" si="0"/>
        <v>X</v>
      </c>
      <c r="E37" s="24"/>
      <c r="F37" s="34"/>
      <c r="G37" s="21"/>
      <c r="H37" s="21"/>
      <c r="I37" s="21"/>
    </row>
    <row r="38" spans="1:9" ht="25.5" x14ac:dyDescent="0.25">
      <c r="A38" s="35"/>
      <c r="B38" s="36" t="s">
        <v>109</v>
      </c>
      <c r="C38" s="37" t="s">
        <v>99</v>
      </c>
      <c r="D38" s="38" t="str">
        <f t="shared" si="0"/>
        <v>X</v>
      </c>
      <c r="E38" s="24" t="s">
        <v>99</v>
      </c>
      <c r="F38" s="126" t="s">
        <v>5401</v>
      </c>
      <c r="G38" s="21"/>
      <c r="H38" s="21"/>
      <c r="I38" s="21"/>
    </row>
    <row r="39" spans="1:9" ht="25.5" x14ac:dyDescent="0.25">
      <c r="A39" s="35"/>
      <c r="B39" s="36" t="s">
        <v>108</v>
      </c>
      <c r="C39" s="37" t="s">
        <v>99</v>
      </c>
      <c r="D39" s="38" t="str">
        <f t="shared" si="0"/>
        <v>X</v>
      </c>
      <c r="E39" s="24" t="s">
        <v>99</v>
      </c>
      <c r="F39" s="126" t="s">
        <v>5401</v>
      </c>
      <c r="G39" s="21"/>
      <c r="H39" s="21"/>
      <c r="I39" s="21"/>
    </row>
    <row r="40" spans="1:9" x14ac:dyDescent="0.25">
      <c r="A40" s="50"/>
      <c r="B40" s="48" t="s">
        <v>124</v>
      </c>
      <c r="C40" s="34"/>
      <c r="D40" s="38" t="str">
        <f t="shared" si="0"/>
        <v>X</v>
      </c>
      <c r="E40" s="24"/>
      <c r="F40" s="34"/>
      <c r="G40" s="21"/>
      <c r="H40" s="21"/>
      <c r="I40" s="21"/>
    </row>
    <row r="41" spans="1:9" ht="25.5" x14ac:dyDescent="0.25">
      <c r="A41" s="35"/>
      <c r="B41" s="47" t="s">
        <v>123</v>
      </c>
      <c r="C41" s="37" t="s">
        <v>99</v>
      </c>
      <c r="D41" s="38" t="str">
        <f t="shared" si="0"/>
        <v>X</v>
      </c>
      <c r="E41" s="24" t="s">
        <v>99</v>
      </c>
      <c r="F41" s="126" t="s">
        <v>5401</v>
      </c>
      <c r="G41" s="21"/>
      <c r="H41" s="21"/>
      <c r="I41" s="21"/>
    </row>
    <row r="42" spans="1:9" x14ac:dyDescent="0.25">
      <c r="A42" s="48"/>
      <c r="B42" s="48" t="s">
        <v>126</v>
      </c>
      <c r="C42" s="34"/>
      <c r="D42" s="38" t="str">
        <f t="shared" si="0"/>
        <v>X</v>
      </c>
      <c r="E42" s="24"/>
      <c r="F42" s="34"/>
      <c r="G42" s="21"/>
      <c r="H42" s="21"/>
      <c r="I42" s="21"/>
    </row>
    <row r="43" spans="1:9" ht="25.5" x14ac:dyDescent="0.25">
      <c r="A43" s="35"/>
      <c r="B43" s="47" t="s">
        <v>78</v>
      </c>
      <c r="C43" s="37" t="s">
        <v>42</v>
      </c>
      <c r="D43" s="38" t="str">
        <f t="shared" si="0"/>
        <v>X</v>
      </c>
      <c r="E43" s="24" t="s">
        <v>42</v>
      </c>
      <c r="F43" s="126" t="s">
        <v>5401</v>
      </c>
      <c r="G43" s="21"/>
      <c r="H43" s="21"/>
      <c r="I43" s="21"/>
    </row>
    <row r="44" spans="1:9" ht="25.5" x14ac:dyDescent="0.25">
      <c r="A44" s="35"/>
      <c r="B44" s="47" t="s">
        <v>79</v>
      </c>
      <c r="C44" s="37" t="s">
        <v>102</v>
      </c>
      <c r="D44" s="38" t="str">
        <f t="shared" si="0"/>
        <v>X</v>
      </c>
      <c r="E44" s="24" t="s">
        <v>102</v>
      </c>
      <c r="F44" s="126" t="s">
        <v>5401</v>
      </c>
      <c r="G44" s="21"/>
      <c r="H44" s="21"/>
      <c r="I44" s="21"/>
    </row>
    <row r="45" spans="1:9" x14ac:dyDescent="0.25">
      <c r="A45" s="32"/>
      <c r="B45" s="48" t="s">
        <v>125</v>
      </c>
      <c r="C45" s="34"/>
      <c r="D45" s="38" t="str">
        <f t="shared" si="0"/>
        <v>X</v>
      </c>
      <c r="E45" s="24"/>
      <c r="F45" s="34"/>
      <c r="G45" s="21"/>
      <c r="H45" s="21"/>
      <c r="I45" s="21"/>
    </row>
    <row r="46" spans="1:9" ht="25.5" x14ac:dyDescent="0.25">
      <c r="A46" s="35"/>
      <c r="B46" s="47" t="s">
        <v>123</v>
      </c>
      <c r="C46" s="37" t="s">
        <v>99</v>
      </c>
      <c r="D46" s="38" t="str">
        <f t="shared" si="0"/>
        <v>X</v>
      </c>
      <c r="E46" s="24" t="s">
        <v>99</v>
      </c>
      <c r="F46" s="126" t="s">
        <v>5401</v>
      </c>
      <c r="G46" s="21"/>
      <c r="H46" s="21"/>
      <c r="I46" s="21"/>
    </row>
    <row r="47" spans="1:9" x14ac:dyDescent="0.25">
      <c r="A47" s="32"/>
      <c r="B47" s="32" t="s">
        <v>127</v>
      </c>
      <c r="C47" s="67"/>
      <c r="D47" s="38" t="str">
        <f t="shared" si="0"/>
        <v>X</v>
      </c>
      <c r="F47" s="34"/>
      <c r="G47" s="21"/>
      <c r="H47" s="21"/>
      <c r="I47" s="21"/>
    </row>
    <row r="48" spans="1:9" ht="25.5" x14ac:dyDescent="0.25">
      <c r="A48" s="35"/>
      <c r="B48" s="36" t="s">
        <v>123</v>
      </c>
      <c r="C48" s="37" t="s">
        <v>99</v>
      </c>
      <c r="D48" s="38" t="str">
        <f t="shared" si="0"/>
        <v>X</v>
      </c>
      <c r="E48" s="24" t="s">
        <v>99</v>
      </c>
      <c r="F48" s="126" t="s">
        <v>5401</v>
      </c>
      <c r="G48" s="21"/>
      <c r="H48" s="21"/>
      <c r="I48" s="21"/>
    </row>
    <row r="49" spans="1:9" ht="25.5" x14ac:dyDescent="0.25">
      <c r="A49" s="35"/>
      <c r="B49" s="35" t="s">
        <v>128</v>
      </c>
      <c r="C49" s="37">
        <v>139</v>
      </c>
      <c r="D49" s="38" t="str">
        <f t="shared" si="0"/>
        <v>X</v>
      </c>
      <c r="E49" s="24">
        <v>139</v>
      </c>
      <c r="F49" s="126" t="s">
        <v>5401</v>
      </c>
      <c r="G49" s="21"/>
      <c r="H49" s="21"/>
      <c r="I49" s="21"/>
    </row>
    <row r="50" spans="1:9" x14ac:dyDescent="0.25">
      <c r="A50" s="68"/>
      <c r="B50" s="68"/>
      <c r="C50" s="68"/>
      <c r="D50" s="38" t="str">
        <f t="shared" si="0"/>
        <v>X</v>
      </c>
      <c r="G50" s="21"/>
      <c r="H50" s="21"/>
      <c r="I50" s="21"/>
    </row>
    <row r="51" spans="1:9" x14ac:dyDescent="0.25">
      <c r="A51" s="32"/>
      <c r="B51" s="32" t="s">
        <v>129</v>
      </c>
      <c r="C51" s="67"/>
      <c r="D51" s="38" t="str">
        <f t="shared" si="0"/>
        <v>X</v>
      </c>
      <c r="F51" s="34"/>
      <c r="G51" s="21"/>
      <c r="H51" s="21"/>
      <c r="I51" s="21"/>
    </row>
    <row r="52" spans="1:9" ht="25.5" x14ac:dyDescent="0.25">
      <c r="A52" s="35"/>
      <c r="B52" s="35" t="s">
        <v>130</v>
      </c>
      <c r="C52" s="37" t="s">
        <v>131</v>
      </c>
      <c r="D52" s="38" t="str">
        <f t="shared" si="0"/>
        <v>X</v>
      </c>
      <c r="E52" s="70" t="s">
        <v>131</v>
      </c>
      <c r="F52" s="126" t="s">
        <v>5401</v>
      </c>
      <c r="G52" s="21"/>
      <c r="H52" s="21"/>
      <c r="I52" s="21"/>
    </row>
    <row r="53" spans="1:9" ht="25.5" x14ac:dyDescent="0.25">
      <c r="A53" s="35"/>
      <c r="B53" s="35" t="s">
        <v>133</v>
      </c>
      <c r="C53" s="37" t="s">
        <v>132</v>
      </c>
      <c r="D53" s="38" t="str">
        <f t="shared" si="0"/>
        <v>X</v>
      </c>
      <c r="E53" s="70" t="s">
        <v>132</v>
      </c>
      <c r="F53" s="126" t="s">
        <v>5401</v>
      </c>
      <c r="G53" s="21"/>
      <c r="H53" s="21"/>
      <c r="I53" s="21"/>
    </row>
    <row r="54" spans="1:9" ht="25.5" x14ac:dyDescent="0.25">
      <c r="A54" s="35"/>
      <c r="B54" s="35" t="s">
        <v>134</v>
      </c>
      <c r="C54" s="37" t="s">
        <v>136</v>
      </c>
      <c r="D54" s="38" t="str">
        <f t="shared" si="0"/>
        <v>X</v>
      </c>
      <c r="E54" s="70" t="s">
        <v>136</v>
      </c>
      <c r="F54" s="126" t="s">
        <v>5401</v>
      </c>
      <c r="G54" s="21"/>
      <c r="H54" s="21"/>
      <c r="I54" s="21"/>
    </row>
    <row r="55" spans="1:9" ht="25.5" x14ac:dyDescent="0.25">
      <c r="A55" s="35"/>
      <c r="B55" s="35" t="s">
        <v>135</v>
      </c>
      <c r="C55" s="37" t="s">
        <v>137</v>
      </c>
      <c r="D55" s="38" t="str">
        <f t="shared" si="0"/>
        <v>X</v>
      </c>
      <c r="E55" s="70" t="s">
        <v>137</v>
      </c>
      <c r="F55" s="126" t="s">
        <v>5401</v>
      </c>
      <c r="G55" s="21"/>
      <c r="H55" s="21"/>
      <c r="I55" s="21"/>
    </row>
    <row r="56" spans="1:9" ht="25.5" x14ac:dyDescent="0.25">
      <c r="A56" s="35"/>
      <c r="B56" s="35" t="s">
        <v>3</v>
      </c>
      <c r="C56" s="37" t="s">
        <v>55</v>
      </c>
      <c r="D56" s="38" t="str">
        <f t="shared" si="0"/>
        <v>X</v>
      </c>
      <c r="E56" s="70" t="s">
        <v>55</v>
      </c>
      <c r="F56" s="126" t="s">
        <v>5401</v>
      </c>
      <c r="G56" s="21"/>
      <c r="H56" s="21"/>
      <c r="I56" s="21"/>
    </row>
    <row r="57" spans="1:9" ht="25.5" x14ac:dyDescent="0.25">
      <c r="A57" s="35"/>
      <c r="B57" s="35" t="s">
        <v>139</v>
      </c>
      <c r="C57" s="37" t="s">
        <v>140</v>
      </c>
      <c r="D57" s="38" t="str">
        <f t="shared" si="0"/>
        <v>X</v>
      </c>
      <c r="E57" s="70" t="s">
        <v>140</v>
      </c>
      <c r="F57" s="126" t="s">
        <v>5401</v>
      </c>
      <c r="G57" s="21"/>
      <c r="H57" s="21"/>
      <c r="I57" s="21"/>
    </row>
    <row r="58" spans="1:9" x14ac:dyDescent="0.25">
      <c r="A58" s="32"/>
      <c r="B58" s="32" t="s">
        <v>142</v>
      </c>
      <c r="C58" s="34"/>
      <c r="D58" s="38" t="str">
        <f t="shared" si="0"/>
        <v>X</v>
      </c>
      <c r="F58" s="34"/>
      <c r="G58" s="21"/>
      <c r="H58" s="21"/>
      <c r="I58" s="21"/>
    </row>
    <row r="59" spans="1:9" ht="25.5" x14ac:dyDescent="0.25">
      <c r="A59" s="35"/>
      <c r="B59" s="51" t="s">
        <v>143</v>
      </c>
      <c r="C59" s="37" t="s">
        <v>144</v>
      </c>
      <c r="D59" s="38" t="str">
        <f t="shared" si="0"/>
        <v>X</v>
      </c>
      <c r="E59" s="70" t="s">
        <v>144</v>
      </c>
      <c r="F59" s="126" t="s">
        <v>5401</v>
      </c>
      <c r="G59" s="21"/>
      <c r="H59" s="21"/>
      <c r="I59" s="21"/>
    </row>
    <row r="60" spans="1:9" x14ac:dyDescent="0.25">
      <c r="A60" s="32"/>
      <c r="B60" s="32" t="s">
        <v>146</v>
      </c>
      <c r="C60" s="67"/>
      <c r="D60" s="38" t="str">
        <f t="shared" si="0"/>
        <v>X</v>
      </c>
      <c r="F60" s="34"/>
      <c r="G60" s="21"/>
      <c r="H60" s="21"/>
      <c r="I60" s="21"/>
    </row>
    <row r="61" spans="1:9" ht="25.5" x14ac:dyDescent="0.25">
      <c r="A61" s="35"/>
      <c r="B61" s="51" t="s">
        <v>147</v>
      </c>
      <c r="C61" s="37" t="s">
        <v>148</v>
      </c>
      <c r="D61" s="38" t="str">
        <f t="shared" si="0"/>
        <v>X</v>
      </c>
      <c r="E61" s="70" t="s">
        <v>148</v>
      </c>
      <c r="F61" s="126" t="s">
        <v>5401</v>
      </c>
      <c r="G61" s="21"/>
      <c r="H61" s="21"/>
      <c r="I61" s="21"/>
    </row>
    <row r="62" spans="1:9" ht="25.5" x14ac:dyDescent="0.25">
      <c r="A62" s="35"/>
      <c r="B62" s="35" t="s">
        <v>151</v>
      </c>
      <c r="C62" s="37" t="s">
        <v>5</v>
      </c>
      <c r="D62" s="38" t="str">
        <f t="shared" si="0"/>
        <v>X</v>
      </c>
      <c r="E62" s="70" t="s">
        <v>5</v>
      </c>
      <c r="F62" s="126" t="s">
        <v>5401</v>
      </c>
      <c r="G62" s="21"/>
      <c r="H62" s="21"/>
      <c r="I62" s="21"/>
    </row>
    <row r="63" spans="1:9" ht="25.5" x14ac:dyDescent="0.25">
      <c r="A63" s="35"/>
      <c r="B63" s="35" t="s">
        <v>152</v>
      </c>
      <c r="C63" s="37" t="s">
        <v>153</v>
      </c>
      <c r="D63" s="38" t="str">
        <f t="shared" si="0"/>
        <v>X</v>
      </c>
      <c r="E63" s="71" t="s">
        <v>153</v>
      </c>
      <c r="F63" s="126" t="s">
        <v>5401</v>
      </c>
      <c r="G63" s="21"/>
      <c r="H63" s="21"/>
      <c r="I63" s="21"/>
    </row>
    <row r="64" spans="1:9" ht="25.5" x14ac:dyDescent="0.25">
      <c r="A64" s="35"/>
      <c r="B64" s="35"/>
      <c r="C64" s="37"/>
      <c r="D64" s="38" t="str">
        <f t="shared" si="0"/>
        <v>X</v>
      </c>
      <c r="F64" s="126"/>
      <c r="G64" s="21"/>
      <c r="H64" s="21"/>
      <c r="I64" s="21"/>
    </row>
    <row r="65" spans="1:9" x14ac:dyDescent="0.25">
      <c r="A65" s="35"/>
      <c r="B65" s="33" t="s">
        <v>97</v>
      </c>
      <c r="C65" s="34"/>
      <c r="D65" s="38" t="str">
        <f t="shared" si="0"/>
        <v>X</v>
      </c>
      <c r="E65" s="24"/>
      <c r="F65" s="34"/>
      <c r="G65" s="21"/>
      <c r="H65" s="21"/>
      <c r="I65" s="21"/>
    </row>
    <row r="66" spans="1:9" ht="25.5" x14ac:dyDescent="0.25">
      <c r="A66" s="35"/>
      <c r="B66" s="36" t="s">
        <v>73</v>
      </c>
      <c r="C66" s="37" t="s">
        <v>10</v>
      </c>
      <c r="D66" s="38" t="str">
        <f t="shared" si="0"/>
        <v>X</v>
      </c>
      <c r="E66" s="24" t="s">
        <v>10</v>
      </c>
      <c r="F66" s="126" t="s">
        <v>5401</v>
      </c>
      <c r="G66" s="21"/>
      <c r="H66" s="21"/>
      <c r="I66" s="21"/>
    </row>
    <row r="67" spans="1:9" ht="25.5" x14ac:dyDescent="0.25">
      <c r="A67" s="35"/>
      <c r="B67" s="36" t="s">
        <v>74</v>
      </c>
      <c r="C67" s="37" t="s">
        <v>10</v>
      </c>
      <c r="D67" s="38" t="str">
        <f t="shared" si="0"/>
        <v>X</v>
      </c>
      <c r="E67" s="24" t="s">
        <v>10</v>
      </c>
      <c r="F67" s="126" t="s">
        <v>5401</v>
      </c>
      <c r="G67" s="21"/>
      <c r="H67" s="21"/>
      <c r="I67" s="21"/>
    </row>
    <row r="68" spans="1:9" x14ac:dyDescent="0.25">
      <c r="A68" s="72"/>
      <c r="B68" s="65" t="s">
        <v>84</v>
      </c>
      <c r="C68" s="66"/>
      <c r="D68" s="38"/>
      <c r="E68" s="39"/>
      <c r="F68" s="66"/>
      <c r="G68" s="21"/>
      <c r="H68" s="21"/>
      <c r="I68" s="21"/>
    </row>
    <row r="69" spans="1:9" ht="25.5" x14ac:dyDescent="0.25">
      <c r="A69" s="35"/>
      <c r="B69" s="57" t="s">
        <v>85</v>
      </c>
      <c r="C69" s="37"/>
      <c r="D69" s="38"/>
      <c r="E69" s="40"/>
      <c r="F69" s="126" t="s">
        <v>5401</v>
      </c>
      <c r="G69" s="21"/>
      <c r="H69" s="21"/>
      <c r="I69" s="21"/>
    </row>
    <row r="70" spans="1:9" ht="15" customHeight="1" x14ac:dyDescent="0.25">
      <c r="A70" s="21"/>
      <c r="B70" s="21"/>
      <c r="C70" s="21"/>
      <c r="D70" s="38"/>
      <c r="E70" s="40"/>
      <c r="F70" s="21"/>
      <c r="G70" s="21"/>
      <c r="H70" s="21"/>
      <c r="I70" s="21"/>
    </row>
    <row r="71" spans="1:9" ht="15" customHeight="1" x14ac:dyDescent="0.25">
      <c r="A71" s="59"/>
      <c r="B71" s="63" t="s">
        <v>5400</v>
      </c>
      <c r="C71" s="125"/>
      <c r="D71" s="38"/>
      <c r="E71" s="39"/>
      <c r="F71" s="125"/>
      <c r="G71" s="21"/>
      <c r="H71" s="21"/>
      <c r="I71" s="21"/>
    </row>
    <row r="72" spans="1:9" ht="15" customHeight="1" x14ac:dyDescent="0.25">
      <c r="B72" s="60" t="s">
        <v>86</v>
      </c>
      <c r="C72" s="286" t="s">
        <v>87</v>
      </c>
      <c r="D72" s="286"/>
      <c r="E72" s="286"/>
      <c r="F72" s="286"/>
      <c r="G72" s="21"/>
      <c r="H72" s="21"/>
      <c r="I72" s="21"/>
    </row>
    <row r="73" spans="1:9" ht="15" customHeight="1" x14ac:dyDescent="0.25">
      <c r="A73" s="35"/>
      <c r="B73" s="60" t="s">
        <v>88</v>
      </c>
      <c r="C73" s="285"/>
      <c r="D73" s="285"/>
      <c r="E73" s="285"/>
      <c r="F73" s="285"/>
      <c r="G73" s="21"/>
      <c r="H73" s="21"/>
      <c r="I73" s="21"/>
    </row>
    <row r="74" spans="1:9" ht="15" customHeight="1" x14ac:dyDescent="0.25">
      <c r="A74" s="35"/>
      <c r="B74" s="60" t="s">
        <v>89</v>
      </c>
      <c r="C74" s="285"/>
      <c r="D74" s="285"/>
      <c r="E74" s="285"/>
      <c r="F74" s="285"/>
      <c r="G74" s="21"/>
      <c r="H74" s="21"/>
      <c r="I74" s="21"/>
    </row>
    <row r="75" spans="1:9" ht="15" customHeight="1" x14ac:dyDescent="0.25">
      <c r="A75" s="35"/>
      <c r="B75" s="60" t="s">
        <v>90</v>
      </c>
      <c r="C75" s="284"/>
      <c r="D75" s="284"/>
      <c r="E75" s="284"/>
      <c r="F75" s="284"/>
      <c r="G75" s="21"/>
      <c r="H75" s="21"/>
      <c r="I75" s="21"/>
    </row>
    <row r="76" spans="1:9" ht="15" customHeight="1" x14ac:dyDescent="0.25">
      <c r="A76" s="61"/>
      <c r="B76" s="61"/>
      <c r="C76" s="62"/>
      <c r="D76" s="38"/>
      <c r="E76" s="40"/>
      <c r="F76" s="21"/>
      <c r="G76" s="21"/>
      <c r="H76" s="21"/>
      <c r="I76" s="21"/>
    </row>
    <row r="77" spans="1:9" ht="15" customHeight="1" x14ac:dyDescent="0.25">
      <c r="B77" s="26"/>
      <c r="C77" s="21"/>
      <c r="F77" s="21"/>
      <c r="G77" s="21"/>
      <c r="H77" s="21"/>
      <c r="I77" s="21"/>
    </row>
    <row r="78" spans="1:9" ht="15" customHeight="1" x14ac:dyDescent="0.25">
      <c r="A78" s="59"/>
      <c r="B78" s="63" t="s">
        <v>91</v>
      </c>
      <c r="C78" s="125"/>
      <c r="F78" s="125"/>
      <c r="G78" s="21"/>
      <c r="H78" s="21"/>
      <c r="I78" s="21"/>
    </row>
    <row r="79" spans="1:9" ht="15" customHeight="1" x14ac:dyDescent="0.25">
      <c r="B79" s="60" t="s">
        <v>92</v>
      </c>
      <c r="C79" s="285"/>
      <c r="D79" s="285"/>
      <c r="E79" s="285"/>
      <c r="F79" s="285"/>
      <c r="G79" s="21"/>
      <c r="H79" s="21"/>
      <c r="I79" s="21"/>
    </row>
    <row r="80" spans="1:9" ht="15" customHeight="1" x14ac:dyDescent="0.25">
      <c r="A80" s="35"/>
      <c r="B80" s="60" t="s">
        <v>93</v>
      </c>
      <c r="C80" s="285"/>
      <c r="D80" s="285"/>
      <c r="E80" s="285"/>
      <c r="F80" s="285"/>
      <c r="G80" s="21"/>
      <c r="H80" s="21"/>
      <c r="I80" s="21"/>
    </row>
    <row r="81" spans="1:9" ht="15" customHeight="1" x14ac:dyDescent="0.25">
      <c r="A81" s="35"/>
      <c r="B81" s="60" t="s">
        <v>94</v>
      </c>
      <c r="C81" s="285"/>
      <c r="D81" s="285"/>
      <c r="E81" s="285"/>
      <c r="F81" s="285"/>
      <c r="G81" s="21"/>
      <c r="H81" s="21"/>
      <c r="I81" s="21"/>
    </row>
    <row r="82" spans="1:9" ht="15" customHeight="1" x14ac:dyDescent="0.25">
      <c r="A82" s="35"/>
      <c r="B82" s="60" t="s">
        <v>95</v>
      </c>
      <c r="C82" s="285"/>
      <c r="D82" s="285"/>
      <c r="E82" s="285"/>
      <c r="F82" s="285"/>
      <c r="G82" s="21"/>
      <c r="H82" s="21"/>
      <c r="I82" s="21"/>
    </row>
    <row r="83" spans="1:9" ht="15" customHeight="1" x14ac:dyDescent="0.25">
      <c r="A83" s="35"/>
      <c r="B83" s="60" t="s">
        <v>90</v>
      </c>
      <c r="C83" s="284">
        <f ca="1">TODAY()</f>
        <v>45086</v>
      </c>
      <c r="D83" s="284"/>
      <c r="E83" s="284"/>
      <c r="F83" s="284"/>
      <c r="G83" s="21"/>
      <c r="H83" s="21"/>
      <c r="I83" s="21"/>
    </row>
    <row r="84" spans="1:9" ht="15" customHeight="1" x14ac:dyDescent="0.25">
      <c r="A84" s="21"/>
      <c r="B84" s="26"/>
      <c r="C84" s="21"/>
      <c r="D84" s="21"/>
      <c r="E84" s="71"/>
      <c r="F84" s="21"/>
      <c r="G84" s="21"/>
      <c r="H84" s="21"/>
      <c r="I84" s="21"/>
    </row>
    <row r="85" spans="1:9" ht="15" customHeight="1" x14ac:dyDescent="0.25">
      <c r="A85" s="21"/>
      <c r="B85" s="26"/>
      <c r="C85" s="21"/>
      <c r="D85" s="38"/>
      <c r="E85" s="24"/>
      <c r="F85" s="21"/>
      <c r="G85" s="21"/>
      <c r="H85" s="21"/>
      <c r="I85" s="21"/>
    </row>
    <row r="86" spans="1:9" ht="30.75" customHeight="1" x14ac:dyDescent="0.25">
      <c r="F86" s="21"/>
      <c r="G86" s="21"/>
      <c r="H86" s="21"/>
      <c r="I86" s="21"/>
    </row>
    <row r="87" spans="1:9" ht="31.5" customHeight="1" x14ac:dyDescent="0.25">
      <c r="D87" s="38"/>
      <c r="E87" s="24"/>
      <c r="F87" s="21"/>
      <c r="G87" s="21"/>
      <c r="H87" s="21"/>
      <c r="I87" s="21"/>
    </row>
    <row r="88" spans="1:9" ht="15" customHeight="1" x14ac:dyDescent="0.25">
      <c r="A88" s="21"/>
      <c r="B88" s="21"/>
      <c r="C88" s="21"/>
      <c r="D88" s="21"/>
      <c r="E88" s="21"/>
      <c r="F88" s="21"/>
      <c r="H88" s="21"/>
      <c r="I88" s="21"/>
    </row>
    <row r="89" spans="1:9" ht="15" customHeight="1" x14ac:dyDescent="0.25">
      <c r="A89" s="21"/>
      <c r="H89" s="21"/>
      <c r="I89" s="21"/>
    </row>
    <row r="90" spans="1:9" ht="15" customHeight="1" x14ac:dyDescent="0.25">
      <c r="A90" s="21"/>
      <c r="H90" s="21"/>
      <c r="I90" s="21"/>
    </row>
    <row r="91" spans="1:9" ht="15" customHeight="1" x14ac:dyDescent="0.25">
      <c r="A91" s="21"/>
      <c r="H91" s="21"/>
      <c r="I91" s="21"/>
    </row>
    <row r="92" spans="1:9" ht="15" customHeight="1" x14ac:dyDescent="0.25">
      <c r="A92" s="21"/>
      <c r="H92" s="21"/>
      <c r="I92" s="21"/>
    </row>
    <row r="93" spans="1:9" ht="15" customHeight="1" x14ac:dyDescent="0.25">
      <c r="A93" s="21"/>
      <c r="H93" s="21"/>
      <c r="I93" s="21"/>
    </row>
    <row r="94" spans="1:9" ht="30" customHeight="1" x14ac:dyDescent="0.25">
      <c r="A94" s="21"/>
      <c r="H94" s="21"/>
      <c r="I94" s="21"/>
    </row>
    <row r="95" spans="1:9" ht="28.5" customHeight="1" x14ac:dyDescent="0.25">
      <c r="A95" s="21"/>
      <c r="H95" s="21"/>
      <c r="I95" s="21"/>
    </row>
    <row r="96" spans="1:9" ht="15" customHeight="1" x14ac:dyDescent="0.25">
      <c r="A96" s="21"/>
      <c r="H96" s="21"/>
      <c r="I96" s="21"/>
    </row>
    <row r="97" spans="1:9" ht="15" customHeight="1" x14ac:dyDescent="0.25">
      <c r="A97" s="21"/>
      <c r="H97" s="21"/>
      <c r="I97" s="21"/>
    </row>
    <row r="98" spans="1:9" ht="15" customHeight="1" x14ac:dyDescent="0.25">
      <c r="A98" s="21"/>
      <c r="H98" s="21"/>
      <c r="I98" s="21"/>
    </row>
    <row r="99" spans="1:9" ht="15" customHeight="1" x14ac:dyDescent="0.25">
      <c r="A99" s="21"/>
      <c r="H99" s="21"/>
      <c r="I99" s="21"/>
    </row>
    <row r="100" spans="1:9" ht="15" customHeight="1" x14ac:dyDescent="0.25">
      <c r="A100" s="21"/>
      <c r="H100" s="21"/>
      <c r="I100" s="21"/>
    </row>
    <row r="101" spans="1:9" ht="15" customHeight="1" x14ac:dyDescent="0.25">
      <c r="A101" s="21"/>
      <c r="H101" s="21"/>
      <c r="I101" s="21"/>
    </row>
    <row r="102" spans="1:9" ht="15" customHeight="1" x14ac:dyDescent="0.25">
      <c r="A102" s="21"/>
      <c r="H102" s="21"/>
      <c r="I102" s="21"/>
    </row>
    <row r="103" spans="1:9" ht="15" customHeight="1" x14ac:dyDescent="0.25">
      <c r="A103" s="21"/>
      <c r="H103" s="21"/>
      <c r="I103" s="21"/>
    </row>
    <row r="104" spans="1:9" ht="15" customHeight="1" x14ac:dyDescent="0.25">
      <c r="A104" s="21"/>
      <c r="H104" s="21"/>
      <c r="I104" s="21"/>
    </row>
    <row r="105" spans="1:9" ht="15" customHeight="1" x14ac:dyDescent="0.25">
      <c r="A105" s="21"/>
      <c r="H105" s="21"/>
      <c r="I105" s="21"/>
    </row>
    <row r="106" spans="1:9" ht="15" customHeight="1" x14ac:dyDescent="0.25">
      <c r="A106" s="21"/>
      <c r="H106" s="21"/>
      <c r="I106" s="21"/>
    </row>
    <row r="107" spans="1:9" ht="15" customHeight="1" x14ac:dyDescent="0.25">
      <c r="A107" s="21"/>
      <c r="H107" s="21"/>
      <c r="I107" s="21"/>
    </row>
    <row r="108" spans="1:9" ht="15" customHeight="1" x14ac:dyDescent="0.25">
      <c r="A108" s="21"/>
      <c r="H108" s="21"/>
      <c r="I108" s="21"/>
    </row>
    <row r="109" spans="1:9" ht="15" customHeight="1" x14ac:dyDescent="0.25">
      <c r="A109" s="21"/>
      <c r="H109" s="21"/>
      <c r="I109" s="21"/>
    </row>
    <row r="110" spans="1:9" ht="15" customHeight="1" x14ac:dyDescent="0.25">
      <c r="A110" s="21"/>
      <c r="H110" s="21"/>
      <c r="I110" s="21"/>
    </row>
    <row r="111" spans="1:9" ht="15" customHeight="1" x14ac:dyDescent="0.25">
      <c r="A111" s="21"/>
      <c r="H111" s="21"/>
      <c r="I111" s="21"/>
    </row>
    <row r="112" spans="1:9" ht="15" customHeight="1" x14ac:dyDescent="0.25">
      <c r="A112" s="21"/>
      <c r="H112" s="21"/>
      <c r="I112" s="21"/>
    </row>
    <row r="113" spans="1:9" ht="15" customHeight="1" x14ac:dyDescent="0.25">
      <c r="A113" s="21"/>
      <c r="H113" s="21"/>
      <c r="I113" s="21"/>
    </row>
    <row r="114" spans="1:9" ht="15" customHeight="1" x14ac:dyDescent="0.25">
      <c r="A114" s="21"/>
      <c r="H114" s="21"/>
      <c r="I114" s="21"/>
    </row>
    <row r="115" spans="1:9" ht="15" customHeight="1" x14ac:dyDescent="0.25">
      <c r="A115" s="21"/>
      <c r="H115" s="21"/>
      <c r="I115" s="21"/>
    </row>
    <row r="116" spans="1:9" ht="15" customHeight="1" x14ac:dyDescent="0.25">
      <c r="A116" s="21"/>
      <c r="H116" s="21"/>
      <c r="I116" s="21"/>
    </row>
    <row r="117" spans="1:9" ht="15" customHeight="1" x14ac:dyDescent="0.25">
      <c r="A117" s="21"/>
      <c r="H117" s="21"/>
      <c r="I117" s="21"/>
    </row>
    <row r="118" spans="1:9" ht="15" customHeight="1" x14ac:dyDescent="0.25">
      <c r="A118" s="21"/>
      <c r="H118" s="21"/>
      <c r="I118" s="21"/>
    </row>
    <row r="119" spans="1:9" ht="15" customHeight="1" x14ac:dyDescent="0.25">
      <c r="A119" s="21"/>
      <c r="H119" s="21"/>
      <c r="I119" s="21"/>
    </row>
    <row r="120" spans="1:9" ht="15" customHeight="1" x14ac:dyDescent="0.25">
      <c r="A120" s="21"/>
      <c r="H120" s="21"/>
      <c r="I120" s="21"/>
    </row>
    <row r="121" spans="1:9" ht="15" customHeight="1" x14ac:dyDescent="0.25">
      <c r="A121" s="21"/>
      <c r="H121" s="21"/>
      <c r="I121" s="21"/>
    </row>
    <row r="122" spans="1:9" ht="15" customHeight="1" x14ac:dyDescent="0.25">
      <c r="A122" s="21"/>
      <c r="H122" s="21"/>
      <c r="I122" s="21"/>
    </row>
    <row r="123" spans="1:9" ht="15" customHeight="1" x14ac:dyDescent="0.25">
      <c r="A123" s="21"/>
      <c r="H123" s="21"/>
      <c r="I123" s="21"/>
    </row>
    <row r="124" spans="1:9" ht="15" customHeight="1" x14ac:dyDescent="0.25">
      <c r="A124" s="21"/>
      <c r="H124" s="21"/>
      <c r="I124" s="21"/>
    </row>
    <row r="125" spans="1:9" ht="15" customHeight="1" x14ac:dyDescent="0.25">
      <c r="A125" s="21"/>
      <c r="H125" s="21"/>
      <c r="I125" s="21"/>
    </row>
    <row r="126" spans="1:9" ht="15" customHeight="1" x14ac:dyDescent="0.25">
      <c r="A126" s="21"/>
      <c r="H126" s="21"/>
      <c r="I126" s="21"/>
    </row>
    <row r="127" spans="1:9" ht="15" customHeight="1" x14ac:dyDescent="0.25">
      <c r="A127" s="21"/>
      <c r="H127" s="21"/>
      <c r="I127" s="21"/>
    </row>
    <row r="128" spans="1:9" ht="15" customHeight="1" x14ac:dyDescent="0.25">
      <c r="A128" s="21"/>
      <c r="H128" s="21"/>
      <c r="I128" s="21"/>
    </row>
    <row r="129" spans="1:9" ht="15" customHeight="1" x14ac:dyDescent="0.25">
      <c r="A129" s="21"/>
      <c r="H129" s="21"/>
      <c r="I129" s="21"/>
    </row>
    <row r="130" spans="1:9" ht="15" customHeight="1" x14ac:dyDescent="0.25">
      <c r="A130" s="21"/>
      <c r="H130" s="21"/>
      <c r="I130" s="21"/>
    </row>
    <row r="131" spans="1:9" ht="15" customHeight="1" x14ac:dyDescent="0.25">
      <c r="A131" s="21"/>
      <c r="H131" s="21"/>
      <c r="I131" s="21"/>
    </row>
    <row r="132" spans="1:9" ht="15" customHeight="1" x14ac:dyDescent="0.25">
      <c r="A132" s="21"/>
      <c r="H132" s="21"/>
      <c r="I132" s="21"/>
    </row>
    <row r="133" spans="1:9" ht="15" customHeight="1" x14ac:dyDescent="0.25">
      <c r="A133" s="21"/>
      <c r="H133" s="21"/>
      <c r="I133" s="21"/>
    </row>
    <row r="134" spans="1:9" ht="15" customHeight="1" x14ac:dyDescent="0.25">
      <c r="A134" s="21"/>
      <c r="H134" s="21"/>
      <c r="I134" s="21"/>
    </row>
    <row r="135" spans="1:9" ht="15" customHeight="1" x14ac:dyDescent="0.25">
      <c r="A135" s="21"/>
      <c r="H135" s="21"/>
      <c r="I135" s="21"/>
    </row>
    <row r="136" spans="1:9" ht="15" customHeight="1" x14ac:dyDescent="0.25">
      <c r="A136" s="21"/>
      <c r="H136" s="21"/>
      <c r="I136" s="21"/>
    </row>
    <row r="137" spans="1:9" ht="15" customHeight="1" x14ac:dyDescent="0.25">
      <c r="A137" s="21"/>
      <c r="H137" s="21"/>
      <c r="I137" s="21"/>
    </row>
    <row r="138" spans="1:9" ht="15" customHeight="1" x14ac:dyDescent="0.25">
      <c r="A138" s="21"/>
      <c r="H138" s="21"/>
      <c r="I138" s="21"/>
    </row>
    <row r="139" spans="1:9" ht="15" customHeight="1" x14ac:dyDescent="0.25">
      <c r="A139" s="21"/>
      <c r="H139" s="21"/>
      <c r="I139" s="21"/>
    </row>
    <row r="140" spans="1:9" ht="15" customHeight="1" x14ac:dyDescent="0.25">
      <c r="A140" s="21"/>
      <c r="H140" s="21"/>
      <c r="I140" s="21"/>
    </row>
    <row r="141" spans="1:9" x14ac:dyDescent="0.25">
      <c r="A141" s="21"/>
      <c r="H141" s="21"/>
      <c r="I141" s="21"/>
    </row>
    <row r="142" spans="1:9" x14ac:dyDescent="0.25">
      <c r="A142" s="21"/>
      <c r="H142" s="21"/>
      <c r="I142" s="21"/>
    </row>
    <row r="143" spans="1:9" ht="63" customHeight="1" x14ac:dyDescent="0.25">
      <c r="A143" s="21"/>
      <c r="H143" s="21"/>
      <c r="I143" s="21"/>
    </row>
    <row r="144" spans="1:9" ht="189" customHeight="1" x14ac:dyDescent="0.25">
      <c r="A144" s="21"/>
      <c r="H144" s="21"/>
      <c r="I144" s="21"/>
    </row>
    <row r="145" spans="1:9" ht="78.75" customHeight="1" x14ac:dyDescent="0.25">
      <c r="A145" s="21"/>
      <c r="H145" s="21"/>
      <c r="I145" s="21"/>
    </row>
    <row r="146" spans="1:9" x14ac:dyDescent="0.25">
      <c r="A146" s="21"/>
      <c r="H146" s="21"/>
      <c r="I146" s="21"/>
    </row>
    <row r="147" spans="1:9" x14ac:dyDescent="0.25">
      <c r="A147" s="21"/>
      <c r="H147" s="21"/>
      <c r="I147" s="21"/>
    </row>
    <row r="148" spans="1:9" ht="144" customHeight="1" x14ac:dyDescent="0.25">
      <c r="A148" s="21"/>
      <c r="H148" s="21"/>
      <c r="I148" s="21"/>
    </row>
    <row r="149" spans="1:9" ht="36" customHeight="1" x14ac:dyDescent="0.25">
      <c r="A149" s="21"/>
      <c r="H149" s="21"/>
      <c r="I149" s="21"/>
    </row>
    <row r="150" spans="1:9" ht="90" customHeight="1" x14ac:dyDescent="0.25">
      <c r="A150" s="21"/>
      <c r="H150" s="21"/>
      <c r="I150" s="21"/>
    </row>
    <row r="151" spans="1:9" x14ac:dyDescent="0.25">
      <c r="A151" s="21"/>
      <c r="H151" s="21"/>
      <c r="I151" s="21"/>
    </row>
    <row r="152" spans="1:9" x14ac:dyDescent="0.25">
      <c r="A152" s="21"/>
      <c r="H152" s="21"/>
      <c r="I152" s="21"/>
    </row>
    <row r="153" spans="1:9" x14ac:dyDescent="0.25">
      <c r="A153" s="21"/>
      <c r="H153" s="21"/>
      <c r="I153" s="21"/>
    </row>
    <row r="154" spans="1:9" x14ac:dyDescent="0.25">
      <c r="A154" s="21"/>
      <c r="H154" s="21"/>
      <c r="I154" s="21"/>
    </row>
    <row r="155" spans="1:9" x14ac:dyDescent="0.25">
      <c r="A155" s="21"/>
      <c r="H155" s="21"/>
      <c r="I155" s="21"/>
    </row>
    <row r="156" spans="1:9" ht="36" customHeight="1" x14ac:dyDescent="0.25">
      <c r="A156" s="21"/>
      <c r="H156" s="21"/>
      <c r="I156" s="21"/>
    </row>
    <row r="157" spans="1:9" x14ac:dyDescent="0.25">
      <c r="A157" s="21"/>
      <c r="H157" s="21"/>
      <c r="I157" s="21"/>
    </row>
    <row r="158" spans="1:9" ht="36" customHeight="1" x14ac:dyDescent="0.25">
      <c r="A158" s="21"/>
      <c r="H158" s="21"/>
      <c r="I158" s="21"/>
    </row>
    <row r="159" spans="1:9" x14ac:dyDescent="0.25">
      <c r="A159" s="21"/>
      <c r="H159" s="21"/>
      <c r="I159" s="21"/>
    </row>
    <row r="160" spans="1:9" x14ac:dyDescent="0.25">
      <c r="A160" s="21"/>
      <c r="H160" s="21"/>
      <c r="I160" s="21"/>
    </row>
    <row r="161" spans="1:9" x14ac:dyDescent="0.25">
      <c r="A161" s="21"/>
      <c r="H161" s="21"/>
      <c r="I161" s="21"/>
    </row>
    <row r="162" spans="1:9" x14ac:dyDescent="0.25">
      <c r="A162" s="21"/>
      <c r="H162" s="21"/>
      <c r="I162" s="21"/>
    </row>
    <row r="163" spans="1:9" x14ac:dyDescent="0.25">
      <c r="A163" s="21"/>
      <c r="H163" s="21"/>
      <c r="I163" s="21"/>
    </row>
    <row r="164" spans="1:9" x14ac:dyDescent="0.25">
      <c r="A164" s="21"/>
      <c r="H164" s="21"/>
      <c r="I164" s="21"/>
    </row>
    <row r="165" spans="1:9" x14ac:dyDescent="0.25">
      <c r="A165" s="21"/>
      <c r="H165" s="21"/>
      <c r="I165" s="21"/>
    </row>
    <row r="166" spans="1:9" x14ac:dyDescent="0.25">
      <c r="A166" s="21"/>
      <c r="H166" s="21"/>
      <c r="I166" s="21"/>
    </row>
    <row r="167" spans="1:9" x14ac:dyDescent="0.25">
      <c r="A167" s="21"/>
      <c r="H167" s="21"/>
      <c r="I167" s="21"/>
    </row>
    <row r="168" spans="1:9" x14ac:dyDescent="0.25">
      <c r="A168" s="21"/>
      <c r="H168" s="21"/>
      <c r="I168" s="21"/>
    </row>
    <row r="169" spans="1:9" x14ac:dyDescent="0.25">
      <c r="A169" s="21"/>
      <c r="H169" s="21"/>
      <c r="I169" s="21"/>
    </row>
    <row r="170" spans="1:9" x14ac:dyDescent="0.25">
      <c r="A170" s="21"/>
      <c r="H170" s="21"/>
      <c r="I170" s="21"/>
    </row>
    <row r="171" spans="1:9" x14ac:dyDescent="0.25">
      <c r="A171" s="21"/>
      <c r="H171" s="21"/>
      <c r="I171" s="21"/>
    </row>
    <row r="172" spans="1:9" x14ac:dyDescent="0.25">
      <c r="A172" s="21"/>
      <c r="H172" s="21"/>
      <c r="I172" s="21"/>
    </row>
    <row r="173" spans="1:9" x14ac:dyDescent="0.25">
      <c r="A173" s="21"/>
      <c r="H173" s="21"/>
      <c r="I173" s="21"/>
    </row>
    <row r="174" spans="1:9" x14ac:dyDescent="0.25">
      <c r="A174" s="21"/>
      <c r="H174" s="21"/>
      <c r="I174" s="21"/>
    </row>
    <row r="175" spans="1:9" x14ac:dyDescent="0.25">
      <c r="A175" s="21"/>
      <c r="H175" s="21"/>
      <c r="I175" s="21"/>
    </row>
    <row r="176" spans="1:9" x14ac:dyDescent="0.25">
      <c r="A176" s="21"/>
      <c r="H176" s="21"/>
      <c r="I176" s="21"/>
    </row>
    <row r="177" spans="1:9" x14ac:dyDescent="0.25">
      <c r="A177" s="21"/>
      <c r="H177" s="21"/>
      <c r="I177" s="21"/>
    </row>
    <row r="178" spans="1:9" x14ac:dyDescent="0.25">
      <c r="A178" s="21"/>
      <c r="H178" s="21"/>
      <c r="I178" s="21"/>
    </row>
    <row r="179" spans="1:9" x14ac:dyDescent="0.25">
      <c r="A179" s="21"/>
      <c r="H179" s="21"/>
      <c r="I179" s="21"/>
    </row>
    <row r="180" spans="1:9" x14ac:dyDescent="0.25">
      <c r="A180" s="21"/>
      <c r="H180" s="21"/>
      <c r="I180" s="21"/>
    </row>
    <row r="181" spans="1:9" x14ac:dyDescent="0.25">
      <c r="A181" s="21"/>
      <c r="H181" s="21"/>
      <c r="I181" s="21"/>
    </row>
    <row r="182" spans="1:9" x14ac:dyDescent="0.25">
      <c r="A182" s="21"/>
      <c r="H182" s="21"/>
      <c r="I182" s="21"/>
    </row>
    <row r="183" spans="1:9" x14ac:dyDescent="0.25">
      <c r="A183" s="21"/>
      <c r="H183" s="21"/>
      <c r="I183" s="21"/>
    </row>
    <row r="184" spans="1:9" x14ac:dyDescent="0.25">
      <c r="A184" s="21"/>
      <c r="H184" s="21"/>
      <c r="I184" s="21"/>
    </row>
    <row r="185" spans="1:9" x14ac:dyDescent="0.25">
      <c r="A185" s="21"/>
      <c r="H185" s="21"/>
      <c r="I185" s="21"/>
    </row>
    <row r="186" spans="1:9" x14ac:dyDescent="0.25">
      <c r="A186" s="21"/>
      <c r="H186" s="21"/>
      <c r="I186" s="21"/>
    </row>
    <row r="187" spans="1:9" x14ac:dyDescent="0.25">
      <c r="A187" s="21"/>
      <c r="H187" s="21"/>
      <c r="I187" s="21"/>
    </row>
    <row r="188" spans="1:9" x14ac:dyDescent="0.25">
      <c r="A188" s="21"/>
      <c r="H188" s="21"/>
      <c r="I188" s="21"/>
    </row>
    <row r="189" spans="1:9" x14ac:dyDescent="0.25">
      <c r="A189" s="21"/>
      <c r="H189" s="21"/>
      <c r="I189" s="21"/>
    </row>
    <row r="190" spans="1:9" x14ac:dyDescent="0.25">
      <c r="A190" s="21"/>
      <c r="H190" s="21"/>
      <c r="I190" s="21"/>
    </row>
    <row r="191" spans="1:9" x14ac:dyDescent="0.25">
      <c r="A191" s="21"/>
      <c r="H191" s="21"/>
      <c r="I191" s="21"/>
    </row>
    <row r="192" spans="1:9" x14ac:dyDescent="0.25">
      <c r="A192" s="21"/>
      <c r="H192" s="21"/>
      <c r="I192" s="21"/>
    </row>
    <row r="193" spans="1:9" x14ac:dyDescent="0.25">
      <c r="A193" s="21"/>
      <c r="H193" s="21"/>
      <c r="I193" s="21"/>
    </row>
    <row r="194" spans="1:9" x14ac:dyDescent="0.25">
      <c r="A194" s="21"/>
      <c r="H194" s="21"/>
      <c r="I194" s="21"/>
    </row>
    <row r="195" spans="1:9" x14ac:dyDescent="0.25">
      <c r="A195" s="21"/>
      <c r="H195" s="21"/>
      <c r="I195" s="21"/>
    </row>
    <row r="196" spans="1:9" x14ac:dyDescent="0.25">
      <c r="A196" s="21"/>
      <c r="H196" s="21"/>
      <c r="I196" s="21"/>
    </row>
    <row r="197" spans="1:9" x14ac:dyDescent="0.25">
      <c r="A197" s="21"/>
      <c r="H197" s="21"/>
      <c r="I197" s="21"/>
    </row>
    <row r="198" spans="1:9" x14ac:dyDescent="0.25">
      <c r="A198" s="21"/>
      <c r="H198" s="21"/>
      <c r="I198" s="21"/>
    </row>
    <row r="199" spans="1:9" x14ac:dyDescent="0.25">
      <c r="A199" s="21"/>
      <c r="H199" s="21"/>
      <c r="I199" s="21"/>
    </row>
    <row r="200" spans="1:9" x14ac:dyDescent="0.25">
      <c r="A200" s="21"/>
      <c r="H200" s="21"/>
      <c r="I200" s="21"/>
    </row>
    <row r="201" spans="1:9" x14ac:dyDescent="0.25">
      <c r="A201" s="21"/>
      <c r="H201" s="21"/>
      <c r="I201" s="21"/>
    </row>
    <row r="202" spans="1:9" x14ac:dyDescent="0.25">
      <c r="A202" s="21"/>
      <c r="H202" s="21"/>
      <c r="I202" s="21"/>
    </row>
    <row r="203" spans="1:9" x14ac:dyDescent="0.25">
      <c r="A203" s="21"/>
      <c r="H203" s="21"/>
      <c r="I203" s="21"/>
    </row>
    <row r="204" spans="1:9" x14ac:dyDescent="0.25">
      <c r="A204" s="21"/>
      <c r="H204" s="21"/>
      <c r="I204" s="21"/>
    </row>
    <row r="205" spans="1:9" x14ac:dyDescent="0.25">
      <c r="A205" s="21"/>
      <c r="H205" s="21"/>
      <c r="I205" s="21"/>
    </row>
    <row r="206" spans="1:9" x14ac:dyDescent="0.25">
      <c r="A206" s="21"/>
      <c r="H206" s="21"/>
      <c r="I206" s="21"/>
    </row>
    <row r="207" spans="1:9" x14ac:dyDescent="0.25">
      <c r="A207" s="21"/>
      <c r="H207" s="21"/>
      <c r="I207" s="21"/>
    </row>
    <row r="208" spans="1:9" x14ac:dyDescent="0.25">
      <c r="A208" s="21"/>
      <c r="H208" s="21"/>
      <c r="I208" s="21"/>
    </row>
    <row r="209" spans="1:9" x14ac:dyDescent="0.25">
      <c r="A209" s="21"/>
      <c r="H209" s="21"/>
      <c r="I209" s="21"/>
    </row>
    <row r="210" spans="1:9" x14ac:dyDescent="0.25">
      <c r="A210" s="21"/>
      <c r="H210" s="21"/>
      <c r="I210" s="21"/>
    </row>
    <row r="211" spans="1:9" x14ac:dyDescent="0.25">
      <c r="A211" s="21"/>
      <c r="H211" s="21"/>
      <c r="I211" s="21"/>
    </row>
    <row r="212" spans="1:9" x14ac:dyDescent="0.25">
      <c r="A212" s="21"/>
      <c r="H212" s="21"/>
      <c r="I212" s="21"/>
    </row>
    <row r="213" spans="1:9" x14ac:dyDescent="0.25">
      <c r="A213" s="21"/>
      <c r="H213" s="21"/>
      <c r="I213" s="21"/>
    </row>
    <row r="214" spans="1:9" x14ac:dyDescent="0.25">
      <c r="A214" s="21"/>
      <c r="H214" s="21"/>
      <c r="I214" s="21"/>
    </row>
    <row r="215" spans="1:9" x14ac:dyDescent="0.25">
      <c r="A215" s="21"/>
      <c r="H215" s="21"/>
      <c r="I215" s="21"/>
    </row>
    <row r="216" spans="1:9" x14ac:dyDescent="0.25">
      <c r="A216" s="21"/>
      <c r="H216" s="21"/>
      <c r="I216" s="21"/>
    </row>
    <row r="217" spans="1:9" x14ac:dyDescent="0.25">
      <c r="A217" s="21"/>
      <c r="H217" s="21"/>
      <c r="I217" s="21"/>
    </row>
    <row r="218" spans="1:9" x14ac:dyDescent="0.25">
      <c r="A218" s="21"/>
      <c r="H218" s="21"/>
      <c r="I218" s="21"/>
    </row>
    <row r="219" spans="1:9" x14ac:dyDescent="0.25">
      <c r="A219" s="21"/>
      <c r="H219" s="21"/>
      <c r="I219" s="21"/>
    </row>
    <row r="220" spans="1:9" x14ac:dyDescent="0.25">
      <c r="A220" s="21"/>
      <c r="H220" s="21"/>
      <c r="I220" s="21"/>
    </row>
    <row r="221" spans="1:9" x14ac:dyDescent="0.25">
      <c r="A221" s="21"/>
      <c r="H221" s="21"/>
      <c r="I221" s="21"/>
    </row>
    <row r="222" spans="1:9" x14ac:dyDescent="0.25">
      <c r="A222" s="21"/>
      <c r="H222" s="21"/>
      <c r="I222" s="21"/>
    </row>
    <row r="223" spans="1:9" x14ac:dyDescent="0.25">
      <c r="A223" s="21"/>
      <c r="H223" s="21"/>
      <c r="I223" s="21"/>
    </row>
    <row r="224" spans="1:9" x14ac:dyDescent="0.25">
      <c r="A224" s="21"/>
      <c r="H224" s="21"/>
      <c r="I224" s="21"/>
    </row>
    <row r="225" spans="1:9" x14ac:dyDescent="0.25">
      <c r="A225" s="21"/>
      <c r="H225" s="21"/>
      <c r="I225" s="21"/>
    </row>
    <row r="226" spans="1:9" x14ac:dyDescent="0.25">
      <c r="A226" s="21"/>
      <c r="H226" s="21"/>
      <c r="I226" s="21"/>
    </row>
    <row r="227" spans="1:9" x14ac:dyDescent="0.25">
      <c r="A227" s="21"/>
      <c r="H227" s="21"/>
      <c r="I227" s="21"/>
    </row>
    <row r="228" spans="1:9" x14ac:dyDescent="0.25">
      <c r="A228" s="21"/>
      <c r="H228" s="21"/>
      <c r="I228" s="21"/>
    </row>
    <row r="229" spans="1:9" x14ac:dyDescent="0.25">
      <c r="A229" s="21"/>
      <c r="H229" s="21"/>
      <c r="I229" s="21"/>
    </row>
    <row r="230" spans="1:9" x14ac:dyDescent="0.25">
      <c r="A230" s="21"/>
      <c r="H230" s="21"/>
      <c r="I230" s="21"/>
    </row>
    <row r="231" spans="1:9" x14ac:dyDescent="0.25">
      <c r="A231" s="21"/>
      <c r="H231" s="21"/>
      <c r="I231" s="21"/>
    </row>
    <row r="232" spans="1:9" x14ac:dyDescent="0.25">
      <c r="A232" s="21"/>
      <c r="H232" s="21"/>
      <c r="I232" s="21"/>
    </row>
    <row r="233" spans="1:9" x14ac:dyDescent="0.25">
      <c r="A233" s="21"/>
      <c r="H233" s="21"/>
      <c r="I233" s="21"/>
    </row>
    <row r="234" spans="1:9" x14ac:dyDescent="0.25">
      <c r="A234" s="21"/>
      <c r="H234" s="21"/>
      <c r="I234" s="21"/>
    </row>
    <row r="235" spans="1:9" x14ac:dyDescent="0.25">
      <c r="A235" s="21"/>
      <c r="H235" s="21"/>
      <c r="I235" s="21"/>
    </row>
    <row r="236" spans="1:9" x14ac:dyDescent="0.25">
      <c r="A236" s="21"/>
      <c r="H236" s="21"/>
      <c r="I236" s="21"/>
    </row>
    <row r="237" spans="1:9" x14ac:dyDescent="0.25">
      <c r="A237" s="21"/>
      <c r="H237" s="21"/>
      <c r="I237" s="21"/>
    </row>
    <row r="238" spans="1:9" x14ac:dyDescent="0.25">
      <c r="A238" s="21"/>
      <c r="H238" s="21"/>
      <c r="I238" s="21"/>
    </row>
    <row r="239" spans="1:9" x14ac:dyDescent="0.25">
      <c r="A239" s="21"/>
      <c r="H239" s="21"/>
      <c r="I239" s="21"/>
    </row>
    <row r="240" spans="1:9" x14ac:dyDescent="0.25">
      <c r="A240" s="21"/>
      <c r="H240" s="21"/>
      <c r="I240" s="21"/>
    </row>
    <row r="241" spans="1:9" x14ac:dyDescent="0.25">
      <c r="A241" s="21"/>
      <c r="H241" s="21"/>
      <c r="I241" s="21"/>
    </row>
    <row r="242" spans="1:9" x14ac:dyDescent="0.25">
      <c r="A242" s="21"/>
      <c r="H242" s="21"/>
      <c r="I242" s="21"/>
    </row>
    <row r="243" spans="1:9" x14ac:dyDescent="0.25">
      <c r="A243" s="21"/>
      <c r="H243" s="21"/>
      <c r="I243" s="21"/>
    </row>
    <row r="244" spans="1:9" x14ac:dyDescent="0.25">
      <c r="A244" s="21"/>
      <c r="H244" s="21"/>
      <c r="I244" s="21"/>
    </row>
    <row r="245" spans="1:9" x14ac:dyDescent="0.25">
      <c r="A245" s="21"/>
      <c r="H245" s="21"/>
      <c r="I245" s="21"/>
    </row>
    <row r="246" spans="1:9" x14ac:dyDescent="0.25">
      <c r="A246" s="21"/>
      <c r="H246" s="21"/>
      <c r="I246" s="21"/>
    </row>
    <row r="247" spans="1:9" x14ac:dyDescent="0.25">
      <c r="A247" s="21"/>
      <c r="H247" s="21"/>
      <c r="I247" s="21"/>
    </row>
    <row r="248" spans="1:9" x14ac:dyDescent="0.25">
      <c r="A248" s="21"/>
      <c r="H248" s="21"/>
      <c r="I248" s="21"/>
    </row>
    <row r="249" spans="1:9" x14ac:dyDescent="0.25">
      <c r="A249" s="21"/>
      <c r="H249" s="21"/>
      <c r="I249" s="21"/>
    </row>
    <row r="250" spans="1:9" x14ac:dyDescent="0.25">
      <c r="A250" s="21"/>
      <c r="H250" s="21"/>
      <c r="I250" s="21"/>
    </row>
    <row r="251" spans="1:9" x14ac:dyDescent="0.25">
      <c r="A251" s="21"/>
      <c r="H251" s="21"/>
      <c r="I251" s="21"/>
    </row>
    <row r="252" spans="1:9" x14ac:dyDescent="0.25">
      <c r="A252" s="21"/>
      <c r="H252" s="21"/>
      <c r="I252" s="21"/>
    </row>
    <row r="253" spans="1:9" x14ac:dyDescent="0.25">
      <c r="A253" s="21"/>
      <c r="H253" s="21"/>
      <c r="I253" s="21"/>
    </row>
    <row r="254" spans="1:9" x14ac:dyDescent="0.25">
      <c r="A254" s="21"/>
      <c r="H254" s="21"/>
      <c r="I254" s="21"/>
    </row>
    <row r="255" spans="1:9" x14ac:dyDescent="0.25">
      <c r="A255" s="21"/>
      <c r="H255" s="21"/>
      <c r="I255" s="21"/>
    </row>
    <row r="256" spans="1:9" x14ac:dyDescent="0.25">
      <c r="A256" s="21"/>
      <c r="H256" s="21"/>
      <c r="I256" s="21"/>
    </row>
    <row r="257" spans="1:9" x14ac:dyDescent="0.25">
      <c r="A257" s="21"/>
      <c r="H257" s="21"/>
      <c r="I257" s="21"/>
    </row>
    <row r="258" spans="1:9" x14ac:dyDescent="0.25">
      <c r="A258" s="21"/>
      <c r="H258" s="21"/>
      <c r="I258" s="21"/>
    </row>
    <row r="259" spans="1:9" x14ac:dyDescent="0.25">
      <c r="A259" s="21"/>
      <c r="H259" s="21"/>
      <c r="I259" s="21"/>
    </row>
    <row r="260" spans="1:9" x14ac:dyDescent="0.25">
      <c r="A260" s="21"/>
      <c r="H260" s="21"/>
      <c r="I260" s="21"/>
    </row>
    <row r="261" spans="1:9" x14ac:dyDescent="0.25">
      <c r="A261" s="21"/>
      <c r="H261" s="21"/>
      <c r="I261" s="21"/>
    </row>
    <row r="262" spans="1:9" x14ac:dyDescent="0.25">
      <c r="A262" s="21"/>
      <c r="H262" s="21"/>
      <c r="I262" s="21"/>
    </row>
    <row r="263" spans="1:9" x14ac:dyDescent="0.25">
      <c r="A263" s="21"/>
      <c r="H263" s="21"/>
      <c r="I263" s="21"/>
    </row>
    <row r="264" spans="1:9" x14ac:dyDescent="0.25">
      <c r="A264" s="21"/>
      <c r="H264" s="21"/>
      <c r="I264" s="21"/>
    </row>
    <row r="265" spans="1:9" x14ac:dyDescent="0.25">
      <c r="A265" s="21"/>
      <c r="H265" s="21"/>
      <c r="I265" s="21"/>
    </row>
    <row r="266" spans="1:9" x14ac:dyDescent="0.25">
      <c r="A266" s="21"/>
      <c r="H266" s="21"/>
      <c r="I266" s="21"/>
    </row>
    <row r="267" spans="1:9" x14ac:dyDescent="0.25">
      <c r="A267" s="21"/>
      <c r="H267" s="21"/>
      <c r="I267" s="21"/>
    </row>
    <row r="268" spans="1:9" x14ac:dyDescent="0.25">
      <c r="A268" s="21"/>
      <c r="H268" s="21"/>
      <c r="I268" s="21"/>
    </row>
    <row r="269" spans="1:9" x14ac:dyDescent="0.25">
      <c r="A269" s="21"/>
      <c r="H269" s="21"/>
      <c r="I269" s="21"/>
    </row>
    <row r="270" spans="1:9" x14ac:dyDescent="0.25">
      <c r="A270" s="21"/>
      <c r="H270" s="21"/>
      <c r="I270" s="21"/>
    </row>
    <row r="271" spans="1:9" x14ac:dyDescent="0.25">
      <c r="A271" s="21"/>
      <c r="H271" s="21"/>
      <c r="I271" s="21"/>
    </row>
    <row r="272" spans="1:9" x14ac:dyDescent="0.25">
      <c r="A272" s="21"/>
      <c r="H272" s="21"/>
      <c r="I272" s="21"/>
    </row>
    <row r="273" spans="1:9" x14ac:dyDescent="0.25">
      <c r="A273" s="21"/>
      <c r="H273" s="21"/>
      <c r="I273" s="21"/>
    </row>
    <row r="274" spans="1:9" x14ac:dyDescent="0.25">
      <c r="A274" s="21"/>
      <c r="H274" s="21"/>
      <c r="I274" s="21"/>
    </row>
    <row r="275" spans="1:9" x14ac:dyDescent="0.25">
      <c r="A275" s="21"/>
      <c r="H275" s="21"/>
      <c r="I275" s="21"/>
    </row>
    <row r="276" spans="1:9" x14ac:dyDescent="0.25">
      <c r="A276" s="21"/>
      <c r="H276" s="21"/>
      <c r="I276" s="21"/>
    </row>
    <row r="277" spans="1:9" x14ac:dyDescent="0.25">
      <c r="A277" s="21"/>
      <c r="H277" s="21"/>
      <c r="I277" s="21"/>
    </row>
    <row r="278" spans="1:9" x14ac:dyDescent="0.25">
      <c r="A278" s="21"/>
      <c r="H278" s="21"/>
      <c r="I278" s="21"/>
    </row>
    <row r="279" spans="1:9" x14ac:dyDescent="0.25">
      <c r="A279" s="21"/>
      <c r="H279" s="21"/>
      <c r="I279" s="21"/>
    </row>
    <row r="280" spans="1:9" x14ac:dyDescent="0.25">
      <c r="A280" s="21"/>
      <c r="H280" s="21"/>
      <c r="I280" s="21"/>
    </row>
    <row r="281" spans="1:9" x14ac:dyDescent="0.25">
      <c r="A281" s="21"/>
      <c r="H281" s="21"/>
      <c r="I281" s="21"/>
    </row>
    <row r="282" spans="1:9" x14ac:dyDescent="0.25">
      <c r="A282" s="21"/>
      <c r="H282" s="21"/>
      <c r="I282" s="21"/>
    </row>
    <row r="283" spans="1:9" x14ac:dyDescent="0.25">
      <c r="A283" s="21"/>
      <c r="H283" s="21"/>
      <c r="I283" s="21"/>
    </row>
    <row r="284" spans="1:9" x14ac:dyDescent="0.25">
      <c r="A284" s="21"/>
      <c r="H284" s="21"/>
      <c r="I284" s="21"/>
    </row>
    <row r="285" spans="1:9" x14ac:dyDescent="0.25">
      <c r="A285" s="21"/>
      <c r="H285" s="21"/>
      <c r="I285" s="21"/>
    </row>
    <row r="286" spans="1:9" x14ac:dyDescent="0.25">
      <c r="A286" s="21"/>
      <c r="H286" s="21"/>
      <c r="I286" s="21"/>
    </row>
    <row r="287" spans="1:9" x14ac:dyDescent="0.25">
      <c r="A287" s="21"/>
      <c r="H287" s="21"/>
      <c r="I287" s="21"/>
    </row>
    <row r="288" spans="1:9" x14ac:dyDescent="0.25">
      <c r="A288" s="21"/>
      <c r="H288" s="21"/>
      <c r="I288" s="21"/>
    </row>
    <row r="289" spans="1:9" x14ac:dyDescent="0.25">
      <c r="A289" s="21"/>
      <c r="H289" s="21"/>
      <c r="I289" s="21"/>
    </row>
    <row r="290" spans="1:9" x14ac:dyDescent="0.25">
      <c r="A290" s="21"/>
      <c r="H290" s="21"/>
      <c r="I290" s="21"/>
    </row>
    <row r="291" spans="1:9" x14ac:dyDescent="0.25">
      <c r="A291" s="21"/>
      <c r="H291" s="21"/>
      <c r="I291" s="21"/>
    </row>
    <row r="292" spans="1:9" x14ac:dyDescent="0.25">
      <c r="A292" s="21"/>
      <c r="H292" s="21"/>
      <c r="I292" s="21"/>
    </row>
    <row r="293" spans="1:9" x14ac:dyDescent="0.25">
      <c r="A293" s="21"/>
      <c r="H293" s="21"/>
      <c r="I293" s="21"/>
    </row>
    <row r="294" spans="1:9" x14ac:dyDescent="0.25">
      <c r="A294" s="21"/>
      <c r="H294" s="21"/>
      <c r="I294" s="21"/>
    </row>
    <row r="295" spans="1:9" x14ac:dyDescent="0.25">
      <c r="A295" s="21"/>
      <c r="H295" s="21"/>
      <c r="I295" s="21"/>
    </row>
    <row r="296" spans="1:9" x14ac:dyDescent="0.25">
      <c r="A296" s="21"/>
      <c r="H296" s="21"/>
      <c r="I296" s="21"/>
    </row>
    <row r="297" spans="1:9" x14ac:dyDescent="0.25">
      <c r="A297" s="21"/>
      <c r="H297" s="21"/>
      <c r="I297" s="21"/>
    </row>
    <row r="298" spans="1:9" x14ac:dyDescent="0.25">
      <c r="A298" s="21"/>
      <c r="H298" s="21"/>
      <c r="I298" s="21"/>
    </row>
    <row r="299" spans="1:9" x14ac:dyDescent="0.25">
      <c r="A299" s="21"/>
      <c r="H299" s="21"/>
      <c r="I299" s="21"/>
    </row>
    <row r="300" spans="1:9" x14ac:dyDescent="0.25">
      <c r="A300" s="21"/>
      <c r="H300" s="21"/>
      <c r="I300" s="21"/>
    </row>
    <row r="301" spans="1:9" x14ac:dyDescent="0.25">
      <c r="A301" s="21"/>
      <c r="H301" s="21"/>
      <c r="I301" s="21"/>
    </row>
    <row r="302" spans="1:9" x14ac:dyDescent="0.25">
      <c r="A302" s="21"/>
      <c r="H302" s="21"/>
      <c r="I302" s="21"/>
    </row>
    <row r="303" spans="1:9" x14ac:dyDescent="0.25">
      <c r="A303" s="21"/>
      <c r="H303" s="21"/>
      <c r="I303" s="21"/>
    </row>
    <row r="304" spans="1:9" x14ac:dyDescent="0.25">
      <c r="A304" s="21"/>
      <c r="H304" s="21"/>
      <c r="I304" s="21"/>
    </row>
    <row r="305" spans="1:9" x14ac:dyDescent="0.25">
      <c r="A305" s="21"/>
      <c r="H305" s="21"/>
      <c r="I305" s="21"/>
    </row>
    <row r="306" spans="1:9" x14ac:dyDescent="0.25">
      <c r="A306" s="21"/>
      <c r="H306" s="21"/>
      <c r="I306" s="21"/>
    </row>
    <row r="307" spans="1:9" x14ac:dyDescent="0.25">
      <c r="A307" s="21"/>
      <c r="H307" s="21"/>
      <c r="I307" s="21"/>
    </row>
    <row r="308" spans="1:9" x14ac:dyDescent="0.25">
      <c r="A308" s="21"/>
      <c r="H308" s="21"/>
      <c r="I308" s="21"/>
    </row>
    <row r="309" spans="1:9" x14ac:dyDescent="0.25">
      <c r="A309" s="21"/>
      <c r="H309" s="21"/>
      <c r="I309" s="21"/>
    </row>
    <row r="310" spans="1:9" x14ac:dyDescent="0.25">
      <c r="A310" s="21"/>
      <c r="H310" s="21"/>
      <c r="I310" s="21"/>
    </row>
    <row r="311" spans="1:9" x14ac:dyDescent="0.25">
      <c r="A311" s="21"/>
      <c r="H311" s="21"/>
      <c r="I311" s="21"/>
    </row>
    <row r="312" spans="1:9" x14ac:dyDescent="0.25">
      <c r="A312" s="21"/>
      <c r="H312" s="21"/>
      <c r="I312" s="21"/>
    </row>
    <row r="313" spans="1:9" x14ac:dyDescent="0.25">
      <c r="A313" s="21"/>
      <c r="H313" s="21"/>
      <c r="I313" s="21"/>
    </row>
    <row r="314" spans="1:9" x14ac:dyDescent="0.25">
      <c r="A314" s="21"/>
      <c r="H314" s="21"/>
      <c r="I314" s="21"/>
    </row>
    <row r="315" spans="1:9" x14ac:dyDescent="0.25">
      <c r="A315" s="21"/>
      <c r="H315" s="21"/>
      <c r="I315" s="21"/>
    </row>
    <row r="316" spans="1:9" x14ac:dyDescent="0.25">
      <c r="A316" s="21"/>
      <c r="H316" s="21"/>
      <c r="I316" s="21"/>
    </row>
    <row r="317" spans="1:9" x14ac:dyDescent="0.25">
      <c r="A317" s="21"/>
      <c r="H317" s="21"/>
      <c r="I317" s="21"/>
    </row>
    <row r="318" spans="1:9" x14ac:dyDescent="0.25">
      <c r="A318" s="21"/>
      <c r="H318" s="21"/>
      <c r="I318" s="21"/>
    </row>
    <row r="319" spans="1:9" x14ac:dyDescent="0.25">
      <c r="A319" s="21"/>
      <c r="H319" s="21"/>
      <c r="I319" s="21"/>
    </row>
    <row r="320" spans="1:9" x14ac:dyDescent="0.25">
      <c r="A320" s="21"/>
      <c r="H320" s="21"/>
      <c r="I320" s="21"/>
    </row>
    <row r="321" spans="1:9" x14ac:dyDescent="0.25">
      <c r="A321" s="21"/>
      <c r="H321" s="21"/>
      <c r="I321" s="21"/>
    </row>
    <row r="322" spans="1:9" x14ac:dyDescent="0.25">
      <c r="A322" s="21"/>
      <c r="H322" s="21"/>
      <c r="I322" s="21"/>
    </row>
    <row r="323" spans="1:9" x14ac:dyDescent="0.25">
      <c r="A323" s="21"/>
      <c r="H323" s="21"/>
      <c r="I323" s="21"/>
    </row>
    <row r="324" spans="1:9" x14ac:dyDescent="0.25">
      <c r="A324" s="21"/>
      <c r="H324" s="21"/>
      <c r="I324" s="21"/>
    </row>
    <row r="325" spans="1:9" x14ac:dyDescent="0.25">
      <c r="A325" s="21"/>
      <c r="H325" s="21"/>
      <c r="I325" s="21"/>
    </row>
    <row r="326" spans="1:9" x14ac:dyDescent="0.25">
      <c r="A326" s="21"/>
      <c r="H326" s="21"/>
      <c r="I326" s="21"/>
    </row>
    <row r="327" spans="1:9" x14ac:dyDescent="0.25">
      <c r="A327" s="21"/>
      <c r="H327" s="21"/>
      <c r="I327" s="21"/>
    </row>
    <row r="328" spans="1:9" x14ac:dyDescent="0.25">
      <c r="A328" s="21"/>
      <c r="H328" s="21"/>
      <c r="I328" s="21"/>
    </row>
    <row r="329" spans="1:9" x14ac:dyDescent="0.25">
      <c r="A329" s="21"/>
      <c r="H329" s="21"/>
      <c r="I329" s="21"/>
    </row>
    <row r="330" spans="1:9" x14ac:dyDescent="0.25">
      <c r="A330" s="21"/>
      <c r="H330" s="21"/>
      <c r="I330" s="21"/>
    </row>
    <row r="331" spans="1:9" x14ac:dyDescent="0.25">
      <c r="A331" s="21"/>
      <c r="H331" s="21"/>
      <c r="I331" s="21"/>
    </row>
    <row r="332" spans="1:9" x14ac:dyDescent="0.25">
      <c r="A332" s="21"/>
      <c r="H332" s="21"/>
      <c r="I332" s="21"/>
    </row>
    <row r="333" spans="1:9" x14ac:dyDescent="0.25">
      <c r="A333" s="21"/>
      <c r="H333" s="21"/>
      <c r="I333" s="21"/>
    </row>
    <row r="334" spans="1:9" x14ac:dyDescent="0.25">
      <c r="A334" s="21"/>
      <c r="H334" s="21"/>
      <c r="I334" s="21"/>
    </row>
    <row r="335" spans="1:9" x14ac:dyDescent="0.25">
      <c r="A335" s="21"/>
      <c r="H335" s="21"/>
      <c r="I335" s="21"/>
    </row>
    <row r="336" spans="1:9" x14ac:dyDescent="0.25">
      <c r="A336" s="21"/>
      <c r="H336" s="21"/>
      <c r="I336" s="21"/>
    </row>
    <row r="337" spans="1:9" x14ac:dyDescent="0.25">
      <c r="A337" s="21"/>
      <c r="H337" s="21"/>
      <c r="I337" s="21"/>
    </row>
    <row r="338" spans="1:9" x14ac:dyDescent="0.25">
      <c r="A338" s="21"/>
      <c r="H338" s="21"/>
      <c r="I338" s="21"/>
    </row>
    <row r="339" spans="1:9" x14ac:dyDescent="0.25">
      <c r="A339" s="21"/>
      <c r="H339" s="21"/>
      <c r="I339" s="21"/>
    </row>
    <row r="340" spans="1:9" x14ac:dyDescent="0.25">
      <c r="A340" s="21"/>
      <c r="H340" s="21"/>
      <c r="I340" s="21"/>
    </row>
    <row r="341" spans="1:9" x14ac:dyDescent="0.25">
      <c r="A341" s="21"/>
      <c r="H341" s="21"/>
      <c r="I341" s="21"/>
    </row>
    <row r="342" spans="1:9" x14ac:dyDescent="0.25">
      <c r="A342" s="21"/>
      <c r="H342" s="21"/>
      <c r="I342" s="21"/>
    </row>
    <row r="343" spans="1:9" x14ac:dyDescent="0.25">
      <c r="A343" s="21"/>
      <c r="H343" s="21"/>
      <c r="I343" s="21"/>
    </row>
    <row r="344" spans="1:9" x14ac:dyDescent="0.25">
      <c r="A344" s="21"/>
      <c r="H344" s="21"/>
      <c r="I344" s="21"/>
    </row>
    <row r="345" spans="1:9" x14ac:dyDescent="0.25">
      <c r="A345" s="21"/>
      <c r="H345" s="21"/>
      <c r="I345" s="21"/>
    </row>
    <row r="346" spans="1:9" x14ac:dyDescent="0.25">
      <c r="A346" s="21"/>
      <c r="H346" s="21"/>
      <c r="I346" s="21"/>
    </row>
    <row r="347" spans="1:9" x14ac:dyDescent="0.25">
      <c r="A347" s="21"/>
      <c r="H347" s="21"/>
      <c r="I347" s="21"/>
    </row>
    <row r="348" spans="1:9" x14ac:dyDescent="0.25">
      <c r="A348" s="21"/>
      <c r="H348" s="21"/>
      <c r="I348" s="21"/>
    </row>
    <row r="349" spans="1:9" x14ac:dyDescent="0.25">
      <c r="A349" s="21"/>
      <c r="H349" s="21"/>
      <c r="I349" s="21"/>
    </row>
    <row r="350" spans="1:9" x14ac:dyDescent="0.25">
      <c r="A350" s="21"/>
      <c r="H350" s="21"/>
      <c r="I350" s="21"/>
    </row>
    <row r="351" spans="1:9" x14ac:dyDescent="0.25">
      <c r="A351" s="21"/>
      <c r="H351" s="21"/>
      <c r="I351" s="21"/>
    </row>
    <row r="352" spans="1:9" x14ac:dyDescent="0.25">
      <c r="A352" s="21"/>
      <c r="H352" s="21"/>
      <c r="I352" s="21"/>
    </row>
    <row r="353" spans="1:9" x14ac:dyDescent="0.25">
      <c r="A353" s="21"/>
      <c r="H353" s="21"/>
      <c r="I353" s="21"/>
    </row>
    <row r="354" spans="1:9" x14ac:dyDescent="0.25">
      <c r="A354" s="21"/>
      <c r="H354" s="21"/>
      <c r="I354" s="21"/>
    </row>
    <row r="355" spans="1:9" x14ac:dyDescent="0.25">
      <c r="A355" s="21"/>
      <c r="H355" s="21"/>
      <c r="I355" s="21"/>
    </row>
    <row r="356" spans="1:9" x14ac:dyDescent="0.25">
      <c r="A356" s="21"/>
      <c r="H356" s="21"/>
      <c r="I356" s="21"/>
    </row>
    <row r="357" spans="1:9" x14ac:dyDescent="0.25">
      <c r="A357" s="21"/>
      <c r="H357" s="21"/>
      <c r="I357" s="21"/>
    </row>
    <row r="358" spans="1:9" x14ac:dyDescent="0.25">
      <c r="A358" s="21"/>
      <c r="H358" s="21"/>
      <c r="I358" s="21"/>
    </row>
    <row r="359" spans="1:9" x14ac:dyDescent="0.25">
      <c r="A359" s="21"/>
      <c r="H359" s="21"/>
      <c r="I359" s="21"/>
    </row>
    <row r="360" spans="1:9" x14ac:dyDescent="0.25">
      <c r="A360" s="21"/>
      <c r="H360" s="21"/>
      <c r="I360" s="21"/>
    </row>
    <row r="361" spans="1:9" x14ac:dyDescent="0.25">
      <c r="A361" s="21"/>
      <c r="H361" s="21"/>
      <c r="I361" s="21"/>
    </row>
    <row r="362" spans="1:9" x14ac:dyDescent="0.25">
      <c r="A362" s="21"/>
      <c r="H362" s="21"/>
      <c r="I362" s="21"/>
    </row>
    <row r="363" spans="1:9" x14ac:dyDescent="0.25">
      <c r="A363" s="21"/>
      <c r="H363" s="21"/>
      <c r="I363" s="21"/>
    </row>
    <row r="364" spans="1:9" x14ac:dyDescent="0.25">
      <c r="A364" s="21"/>
      <c r="H364" s="21"/>
      <c r="I364" s="21"/>
    </row>
    <row r="365" spans="1:9" x14ac:dyDescent="0.25">
      <c r="A365" s="21"/>
      <c r="H365" s="21"/>
      <c r="I365" s="21"/>
    </row>
    <row r="366" spans="1:9" x14ac:dyDescent="0.25">
      <c r="A366" s="21"/>
      <c r="H366" s="21"/>
      <c r="I366" s="21"/>
    </row>
    <row r="367" spans="1:9" x14ac:dyDescent="0.25">
      <c r="A367" s="21"/>
      <c r="H367" s="21"/>
      <c r="I367" s="21"/>
    </row>
    <row r="368" spans="1:9" x14ac:dyDescent="0.25">
      <c r="A368" s="21"/>
      <c r="H368" s="21"/>
      <c r="I368" s="21"/>
    </row>
    <row r="369" spans="1:9" x14ac:dyDescent="0.25">
      <c r="A369" s="21"/>
      <c r="H369" s="21"/>
      <c r="I369" s="21"/>
    </row>
    <row r="370" spans="1:9" x14ac:dyDescent="0.25">
      <c r="A370" s="21"/>
      <c r="H370" s="21"/>
      <c r="I370" s="21"/>
    </row>
    <row r="371" spans="1:9" x14ac:dyDescent="0.25">
      <c r="A371" s="21"/>
      <c r="H371" s="21"/>
      <c r="I371" s="21"/>
    </row>
    <row r="372" spans="1:9" x14ac:dyDescent="0.25">
      <c r="A372" s="21"/>
      <c r="H372" s="21"/>
      <c r="I372" s="21"/>
    </row>
    <row r="373" spans="1:9" x14ac:dyDescent="0.25">
      <c r="A373" s="21"/>
      <c r="H373" s="21"/>
      <c r="I373" s="21"/>
    </row>
    <row r="374" spans="1:9" x14ac:dyDescent="0.25">
      <c r="A374" s="21"/>
      <c r="H374" s="21"/>
      <c r="I374" s="21"/>
    </row>
    <row r="375" spans="1:9" x14ac:dyDescent="0.25">
      <c r="A375" s="21"/>
      <c r="H375" s="21"/>
      <c r="I375" s="21"/>
    </row>
    <row r="376" spans="1:9" x14ac:dyDescent="0.25">
      <c r="A376" s="21"/>
      <c r="H376" s="21"/>
      <c r="I376" s="21"/>
    </row>
    <row r="377" spans="1:9" x14ac:dyDescent="0.25">
      <c r="A377" s="21"/>
      <c r="H377" s="21"/>
      <c r="I377" s="21"/>
    </row>
    <row r="378" spans="1:9" x14ac:dyDescent="0.25">
      <c r="A378" s="21"/>
      <c r="H378" s="21"/>
      <c r="I378" s="21"/>
    </row>
    <row r="379" spans="1:9" x14ac:dyDescent="0.25">
      <c r="A379" s="21"/>
      <c r="H379" s="21"/>
      <c r="I379" s="21"/>
    </row>
    <row r="380" spans="1:9" x14ac:dyDescent="0.25">
      <c r="A380" s="21"/>
      <c r="H380" s="21"/>
      <c r="I380" s="21"/>
    </row>
    <row r="381" spans="1:9" x14ac:dyDescent="0.25">
      <c r="A381" s="21"/>
      <c r="H381" s="21"/>
      <c r="I381" s="21"/>
    </row>
    <row r="382" spans="1:9" x14ac:dyDescent="0.25">
      <c r="A382" s="21"/>
      <c r="H382" s="21"/>
      <c r="I382" s="21"/>
    </row>
    <row r="383" spans="1:9" x14ac:dyDescent="0.25">
      <c r="A383" s="21"/>
      <c r="H383" s="21"/>
      <c r="I383" s="21"/>
    </row>
    <row r="384" spans="1:9" x14ac:dyDescent="0.25">
      <c r="A384" s="21"/>
      <c r="H384" s="21"/>
      <c r="I384" s="21"/>
    </row>
    <row r="385" spans="1:9" x14ac:dyDescent="0.25">
      <c r="A385" s="21"/>
      <c r="H385" s="21"/>
      <c r="I385" s="21"/>
    </row>
    <row r="386" spans="1:9" x14ac:dyDescent="0.25">
      <c r="A386" s="21"/>
      <c r="H386" s="21"/>
      <c r="I386" s="21"/>
    </row>
    <row r="387" spans="1:9" x14ac:dyDescent="0.25">
      <c r="A387" s="21"/>
      <c r="H387" s="21"/>
      <c r="I387" s="21"/>
    </row>
    <row r="388" spans="1:9" x14ac:dyDescent="0.25">
      <c r="A388" s="21"/>
      <c r="H388" s="21"/>
      <c r="I388" s="21"/>
    </row>
    <row r="389" spans="1:9" x14ac:dyDescent="0.25">
      <c r="A389" s="21"/>
      <c r="H389" s="21"/>
      <c r="I389" s="21"/>
    </row>
    <row r="390" spans="1:9" x14ac:dyDescent="0.25">
      <c r="A390" s="21"/>
      <c r="H390" s="21"/>
      <c r="I390" s="21"/>
    </row>
    <row r="391" spans="1:9" x14ac:dyDescent="0.25">
      <c r="A391" s="21"/>
      <c r="H391" s="21"/>
      <c r="I391" s="21"/>
    </row>
    <row r="392" spans="1:9" x14ac:dyDescent="0.25">
      <c r="A392" s="21"/>
      <c r="H392" s="21"/>
      <c r="I392" s="21"/>
    </row>
    <row r="393" spans="1:9" x14ac:dyDescent="0.25">
      <c r="A393" s="21"/>
      <c r="H393" s="21"/>
      <c r="I393" s="21"/>
    </row>
    <row r="394" spans="1:9" x14ac:dyDescent="0.25">
      <c r="A394" s="21"/>
      <c r="H394" s="21"/>
      <c r="I394" s="21"/>
    </row>
    <row r="395" spans="1:9" x14ac:dyDescent="0.25">
      <c r="A395" s="21"/>
      <c r="H395" s="21"/>
      <c r="I395" s="21"/>
    </row>
    <row r="396" spans="1:9" x14ac:dyDescent="0.25">
      <c r="A396" s="21"/>
      <c r="H396" s="21"/>
      <c r="I396" s="21"/>
    </row>
    <row r="397" spans="1:9" x14ac:dyDescent="0.25">
      <c r="A397" s="21"/>
      <c r="H397" s="21"/>
      <c r="I397" s="21"/>
    </row>
    <row r="398" spans="1:9" x14ac:dyDescent="0.25">
      <c r="A398" s="21"/>
      <c r="H398" s="21"/>
      <c r="I398" s="21"/>
    </row>
    <row r="399" spans="1:9" x14ac:dyDescent="0.25">
      <c r="A399" s="21"/>
      <c r="H399" s="21"/>
      <c r="I399" s="21"/>
    </row>
    <row r="400" spans="1:9" x14ac:dyDescent="0.25">
      <c r="A400" s="21"/>
      <c r="H400" s="21"/>
      <c r="I400" s="21"/>
    </row>
    <row r="401" spans="1:9" x14ac:dyDescent="0.25">
      <c r="A401" s="21"/>
      <c r="H401" s="21"/>
      <c r="I401" s="21"/>
    </row>
    <row r="402" spans="1:9" x14ac:dyDescent="0.25">
      <c r="A402" s="21"/>
      <c r="H402" s="21"/>
      <c r="I402" s="21"/>
    </row>
    <row r="403" spans="1:9" x14ac:dyDescent="0.25">
      <c r="A403" s="21"/>
      <c r="H403" s="21"/>
      <c r="I403" s="21"/>
    </row>
    <row r="404" spans="1:9" x14ac:dyDescent="0.25">
      <c r="A404" s="21"/>
      <c r="H404" s="21"/>
      <c r="I404" s="21"/>
    </row>
    <row r="405" spans="1:9" x14ac:dyDescent="0.25">
      <c r="A405" s="21"/>
      <c r="H405" s="21"/>
      <c r="I405" s="21"/>
    </row>
    <row r="406" spans="1:9" x14ac:dyDescent="0.25">
      <c r="A406" s="21"/>
      <c r="H406" s="21"/>
      <c r="I406" s="21"/>
    </row>
    <row r="407" spans="1:9" x14ac:dyDescent="0.25">
      <c r="A407" s="21"/>
      <c r="H407" s="21"/>
      <c r="I407" s="21"/>
    </row>
    <row r="408" spans="1:9" x14ac:dyDescent="0.25">
      <c r="A408" s="21"/>
      <c r="H408" s="21"/>
      <c r="I408" s="21"/>
    </row>
    <row r="409" spans="1:9" x14ac:dyDescent="0.25">
      <c r="A409" s="21"/>
      <c r="H409" s="21"/>
      <c r="I409" s="21"/>
    </row>
    <row r="410" spans="1:9" x14ac:dyDescent="0.25">
      <c r="A410" s="21"/>
      <c r="H410" s="21"/>
      <c r="I410" s="21"/>
    </row>
    <row r="411" spans="1:9" x14ac:dyDescent="0.25">
      <c r="A411" s="21"/>
      <c r="H411" s="21"/>
      <c r="I411" s="21"/>
    </row>
    <row r="412" spans="1:9" x14ac:dyDescent="0.25">
      <c r="A412" s="21"/>
      <c r="H412" s="21"/>
      <c r="I412" s="21"/>
    </row>
    <row r="413" spans="1:9" x14ac:dyDescent="0.25">
      <c r="A413" s="21"/>
      <c r="H413" s="21"/>
      <c r="I413" s="21"/>
    </row>
    <row r="414" spans="1:9" x14ac:dyDescent="0.25">
      <c r="A414" s="21"/>
      <c r="H414" s="21"/>
      <c r="I414" s="21"/>
    </row>
    <row r="415" spans="1:9" x14ac:dyDescent="0.25">
      <c r="A415" s="21"/>
      <c r="H415" s="21"/>
      <c r="I415" s="21"/>
    </row>
    <row r="416" spans="1:9" x14ac:dyDescent="0.25">
      <c r="A416" s="21"/>
      <c r="H416" s="21"/>
      <c r="I416" s="21"/>
    </row>
    <row r="417" spans="1:9" x14ac:dyDescent="0.25">
      <c r="A417" s="21"/>
      <c r="H417" s="21"/>
      <c r="I417" s="21"/>
    </row>
    <row r="418" spans="1:9" x14ac:dyDescent="0.25">
      <c r="A418" s="21"/>
      <c r="H418" s="21"/>
      <c r="I418" s="21"/>
    </row>
    <row r="419" spans="1:9" x14ac:dyDescent="0.25">
      <c r="A419" s="21"/>
      <c r="H419" s="21"/>
      <c r="I419" s="21"/>
    </row>
    <row r="420" spans="1:9" x14ac:dyDescent="0.25">
      <c r="A420" s="21"/>
      <c r="H420" s="21"/>
      <c r="I420" s="21"/>
    </row>
    <row r="421" spans="1:9" x14ac:dyDescent="0.25">
      <c r="A421" s="21"/>
      <c r="H421" s="21"/>
      <c r="I421" s="21"/>
    </row>
    <row r="422" spans="1:9" x14ac:dyDescent="0.25">
      <c r="A422" s="21"/>
      <c r="H422" s="21"/>
      <c r="I422" s="21"/>
    </row>
    <row r="423" spans="1:9" x14ac:dyDescent="0.25">
      <c r="A423" s="21"/>
      <c r="H423" s="21"/>
      <c r="I423" s="21"/>
    </row>
    <row r="424" spans="1:9" x14ac:dyDescent="0.25">
      <c r="A424" s="21"/>
      <c r="H424" s="21"/>
      <c r="I424" s="21"/>
    </row>
    <row r="425" spans="1:9" x14ac:dyDescent="0.25">
      <c r="A425" s="21"/>
      <c r="H425" s="21"/>
      <c r="I425" s="21"/>
    </row>
    <row r="426" spans="1:9" x14ac:dyDescent="0.25">
      <c r="A426" s="21"/>
      <c r="H426" s="21"/>
      <c r="I426" s="21"/>
    </row>
    <row r="427" spans="1:9" x14ac:dyDescent="0.25">
      <c r="A427" s="21"/>
      <c r="H427" s="21"/>
      <c r="I427" s="21"/>
    </row>
    <row r="428" spans="1:9" x14ac:dyDescent="0.25">
      <c r="A428" s="21"/>
      <c r="H428" s="21"/>
      <c r="I428" s="21"/>
    </row>
    <row r="429" spans="1:9" x14ac:dyDescent="0.25">
      <c r="A429" s="21"/>
      <c r="H429" s="21"/>
      <c r="I429" s="21"/>
    </row>
    <row r="430" spans="1:9" x14ac:dyDescent="0.25">
      <c r="A430" s="21"/>
      <c r="H430" s="21"/>
      <c r="I430" s="21"/>
    </row>
    <row r="431" spans="1:9" x14ac:dyDescent="0.25">
      <c r="A431" s="21"/>
      <c r="H431" s="21"/>
      <c r="I431" s="21"/>
    </row>
    <row r="432" spans="1:9" x14ac:dyDescent="0.25">
      <c r="A432" s="21"/>
      <c r="H432" s="21"/>
      <c r="I432" s="21"/>
    </row>
    <row r="433" spans="1:9" x14ac:dyDescent="0.25">
      <c r="A433" s="21"/>
      <c r="H433" s="21"/>
      <c r="I433" s="21"/>
    </row>
    <row r="434" spans="1:9" x14ac:dyDescent="0.25">
      <c r="A434" s="21"/>
      <c r="H434" s="21"/>
      <c r="I434" s="21"/>
    </row>
    <row r="435" spans="1:9" x14ac:dyDescent="0.25">
      <c r="A435" s="21"/>
      <c r="H435" s="21"/>
      <c r="I435" s="21"/>
    </row>
    <row r="436" spans="1:9" x14ac:dyDescent="0.25">
      <c r="A436" s="21"/>
      <c r="H436" s="21"/>
      <c r="I436" s="21"/>
    </row>
    <row r="437" spans="1:9" x14ac:dyDescent="0.25">
      <c r="A437" s="21"/>
      <c r="H437" s="21"/>
      <c r="I437" s="21"/>
    </row>
    <row r="438" spans="1:9" x14ac:dyDescent="0.25">
      <c r="A438" s="21"/>
      <c r="H438" s="21"/>
      <c r="I438" s="21"/>
    </row>
    <row r="439" spans="1:9" x14ac:dyDescent="0.25">
      <c r="A439" s="21"/>
      <c r="H439" s="21"/>
      <c r="I439" s="21"/>
    </row>
    <row r="440" spans="1:9" x14ac:dyDescent="0.25">
      <c r="A440" s="21"/>
      <c r="H440" s="21"/>
      <c r="I440" s="21"/>
    </row>
    <row r="441" spans="1:9" x14ac:dyDescent="0.25">
      <c r="A441" s="21"/>
      <c r="H441" s="21"/>
      <c r="I441" s="21"/>
    </row>
    <row r="442" spans="1:9" x14ac:dyDescent="0.25">
      <c r="A442" s="21"/>
      <c r="H442" s="21"/>
      <c r="I442" s="21"/>
    </row>
    <row r="443" spans="1:9" x14ac:dyDescent="0.25">
      <c r="A443" s="21"/>
      <c r="H443" s="21"/>
      <c r="I443" s="21"/>
    </row>
    <row r="444" spans="1:9" x14ac:dyDescent="0.25">
      <c r="A444" s="21"/>
      <c r="H444" s="21"/>
      <c r="I444" s="21"/>
    </row>
    <row r="445" spans="1:9" x14ac:dyDescent="0.25">
      <c r="A445" s="21"/>
      <c r="H445" s="21"/>
      <c r="I445" s="21"/>
    </row>
    <row r="446" spans="1:9" x14ac:dyDescent="0.25">
      <c r="A446" s="21"/>
      <c r="H446" s="21"/>
      <c r="I446" s="21"/>
    </row>
    <row r="447" spans="1:9" x14ac:dyDescent="0.25">
      <c r="A447" s="21"/>
      <c r="H447" s="21"/>
      <c r="I447" s="21"/>
    </row>
    <row r="448" spans="1:9" x14ac:dyDescent="0.25">
      <c r="A448" s="21"/>
      <c r="H448" s="21"/>
      <c r="I448" s="21"/>
    </row>
    <row r="449" spans="1:9" x14ac:dyDescent="0.25">
      <c r="A449" s="21"/>
      <c r="H449" s="21"/>
      <c r="I449" s="21"/>
    </row>
    <row r="450" spans="1:9" x14ac:dyDescent="0.25">
      <c r="A450" s="21"/>
      <c r="H450" s="21"/>
      <c r="I450" s="21"/>
    </row>
    <row r="451" spans="1:9" x14ac:dyDescent="0.25">
      <c r="A451" s="21"/>
      <c r="H451" s="21"/>
      <c r="I451" s="21"/>
    </row>
    <row r="452" spans="1:9" x14ac:dyDescent="0.25">
      <c r="A452" s="21"/>
      <c r="H452" s="21"/>
      <c r="I452" s="21"/>
    </row>
    <row r="453" spans="1:9" x14ac:dyDescent="0.25">
      <c r="A453" s="21"/>
      <c r="H453" s="21"/>
      <c r="I453" s="21"/>
    </row>
    <row r="454" spans="1:9" x14ac:dyDescent="0.25">
      <c r="A454" s="21"/>
      <c r="H454" s="21"/>
      <c r="I454" s="21"/>
    </row>
    <row r="455" spans="1:9" x14ac:dyDescent="0.25">
      <c r="A455" s="21"/>
      <c r="H455" s="21"/>
      <c r="I455" s="21"/>
    </row>
    <row r="456" spans="1:9" x14ac:dyDescent="0.25">
      <c r="A456" s="21"/>
      <c r="H456" s="21"/>
      <c r="I456" s="21"/>
    </row>
    <row r="457" spans="1:9" x14ac:dyDescent="0.25">
      <c r="A457" s="21"/>
      <c r="H457" s="21"/>
      <c r="I457" s="21"/>
    </row>
    <row r="458" spans="1:9" x14ac:dyDescent="0.25">
      <c r="A458" s="21"/>
      <c r="H458" s="21"/>
      <c r="I458" s="21"/>
    </row>
    <row r="459" spans="1:9" x14ac:dyDescent="0.25">
      <c r="A459" s="21"/>
      <c r="H459" s="21"/>
      <c r="I459" s="21"/>
    </row>
    <row r="460" spans="1:9" x14ac:dyDescent="0.25">
      <c r="A460" s="21"/>
      <c r="H460" s="21"/>
      <c r="I460" s="21"/>
    </row>
    <row r="461" spans="1:9" x14ac:dyDescent="0.25">
      <c r="A461" s="21"/>
      <c r="H461" s="21"/>
      <c r="I461" s="21"/>
    </row>
    <row r="462" spans="1:9" x14ac:dyDescent="0.25">
      <c r="A462" s="21"/>
      <c r="H462" s="21"/>
      <c r="I462" s="21"/>
    </row>
    <row r="463" spans="1:9" x14ac:dyDescent="0.25">
      <c r="A463" s="21"/>
      <c r="H463" s="21"/>
      <c r="I463" s="21"/>
    </row>
    <row r="464" spans="1:9" x14ac:dyDescent="0.25">
      <c r="A464" s="21"/>
      <c r="H464" s="21"/>
      <c r="I464" s="21"/>
    </row>
    <row r="465" spans="1:9" x14ac:dyDescent="0.25">
      <c r="A465" s="21"/>
      <c r="H465" s="21"/>
      <c r="I465" s="21"/>
    </row>
    <row r="466" spans="1:9" x14ac:dyDescent="0.25">
      <c r="A466" s="21"/>
      <c r="H466" s="21"/>
      <c r="I466" s="21"/>
    </row>
    <row r="467" spans="1:9" x14ac:dyDescent="0.25">
      <c r="A467" s="21"/>
      <c r="H467" s="21"/>
      <c r="I467" s="21"/>
    </row>
    <row r="468" spans="1:9" x14ac:dyDescent="0.25">
      <c r="A468" s="21"/>
      <c r="H468" s="21"/>
      <c r="I468" s="21"/>
    </row>
    <row r="469" spans="1:9" x14ac:dyDescent="0.25">
      <c r="A469" s="21"/>
      <c r="H469" s="21"/>
      <c r="I469" s="21"/>
    </row>
    <row r="470" spans="1:9" x14ac:dyDescent="0.25">
      <c r="A470" s="21"/>
      <c r="H470" s="21"/>
      <c r="I470" s="21"/>
    </row>
    <row r="471" spans="1:9" x14ac:dyDescent="0.25">
      <c r="A471" s="21"/>
      <c r="H471" s="21"/>
      <c r="I471" s="21"/>
    </row>
    <row r="472" spans="1:9" x14ac:dyDescent="0.25">
      <c r="A472" s="21"/>
      <c r="H472" s="21"/>
      <c r="I472" s="21"/>
    </row>
    <row r="473" spans="1:9" x14ac:dyDescent="0.25">
      <c r="A473" s="21"/>
      <c r="H473" s="21"/>
      <c r="I473" s="21"/>
    </row>
    <row r="474" spans="1:9" x14ac:dyDescent="0.25">
      <c r="A474" s="21"/>
      <c r="H474" s="21"/>
      <c r="I474" s="21"/>
    </row>
    <row r="475" spans="1:9" x14ac:dyDescent="0.25">
      <c r="A475" s="21"/>
      <c r="H475" s="21"/>
      <c r="I475" s="21"/>
    </row>
    <row r="476" spans="1:9" x14ac:dyDescent="0.25">
      <c r="A476" s="21"/>
      <c r="H476" s="21"/>
      <c r="I476" s="21"/>
    </row>
    <row r="477" spans="1:9" x14ac:dyDescent="0.25">
      <c r="A477" s="21"/>
      <c r="H477" s="21"/>
      <c r="I477" s="21"/>
    </row>
    <row r="478" spans="1:9" x14ac:dyDescent="0.25">
      <c r="A478" s="21"/>
      <c r="H478" s="21"/>
      <c r="I478" s="21"/>
    </row>
    <row r="479" spans="1:9" x14ac:dyDescent="0.25">
      <c r="A479" s="21"/>
      <c r="H479" s="21"/>
      <c r="I479" s="21"/>
    </row>
    <row r="480" spans="1:9" x14ac:dyDescent="0.25">
      <c r="A480" s="21"/>
      <c r="H480" s="21"/>
      <c r="I480" s="21"/>
    </row>
    <row r="481" spans="1:9" x14ac:dyDescent="0.25">
      <c r="A481" s="21"/>
      <c r="H481" s="21"/>
      <c r="I481" s="21"/>
    </row>
    <row r="482" spans="1:9" x14ac:dyDescent="0.25">
      <c r="A482" s="21"/>
      <c r="H482" s="21"/>
      <c r="I482" s="21"/>
    </row>
    <row r="483" spans="1:9" x14ac:dyDescent="0.25">
      <c r="A483" s="21"/>
      <c r="H483" s="21"/>
      <c r="I483" s="21"/>
    </row>
    <row r="484" spans="1:9" x14ac:dyDescent="0.25">
      <c r="A484" s="21"/>
      <c r="H484" s="21"/>
      <c r="I484" s="21"/>
    </row>
    <row r="485" spans="1:9" x14ac:dyDescent="0.25">
      <c r="A485" s="21"/>
      <c r="H485" s="21"/>
      <c r="I485" s="21"/>
    </row>
    <row r="486" spans="1:9" x14ac:dyDescent="0.25">
      <c r="A486" s="21"/>
      <c r="H486" s="21"/>
      <c r="I486" s="21"/>
    </row>
    <row r="487" spans="1:9" x14ac:dyDescent="0.25">
      <c r="A487" s="21"/>
      <c r="H487" s="21"/>
      <c r="I487" s="21"/>
    </row>
    <row r="488" spans="1:9" x14ac:dyDescent="0.25">
      <c r="A488" s="21"/>
      <c r="H488" s="21"/>
      <c r="I488" s="21"/>
    </row>
    <row r="489" spans="1:9" x14ac:dyDescent="0.25">
      <c r="A489" s="21"/>
      <c r="H489" s="21"/>
      <c r="I489" s="21"/>
    </row>
    <row r="490" spans="1:9" x14ac:dyDescent="0.25">
      <c r="A490" s="21"/>
      <c r="H490" s="21"/>
      <c r="I490" s="21"/>
    </row>
    <row r="491" spans="1:9" x14ac:dyDescent="0.25">
      <c r="A491" s="21"/>
      <c r="H491" s="21"/>
      <c r="I491" s="21"/>
    </row>
    <row r="492" spans="1:9" x14ac:dyDescent="0.25">
      <c r="A492" s="21"/>
      <c r="H492" s="21"/>
      <c r="I492" s="21"/>
    </row>
    <row r="493" spans="1:9" x14ac:dyDescent="0.25">
      <c r="A493" s="21"/>
      <c r="H493" s="21"/>
      <c r="I493" s="21"/>
    </row>
    <row r="494" spans="1:9" x14ac:dyDescent="0.25">
      <c r="A494" s="21"/>
      <c r="H494" s="21"/>
      <c r="I494" s="21"/>
    </row>
    <row r="495" spans="1:9" x14ac:dyDescent="0.25">
      <c r="A495" s="21"/>
      <c r="H495" s="21"/>
      <c r="I495" s="21"/>
    </row>
    <row r="496" spans="1:9" x14ac:dyDescent="0.25">
      <c r="A496" s="21"/>
      <c r="H496" s="21"/>
      <c r="I496" s="21"/>
    </row>
    <row r="497" spans="1:9" x14ac:dyDescent="0.25">
      <c r="A497" s="21"/>
      <c r="H497" s="21"/>
      <c r="I497" s="21"/>
    </row>
    <row r="498" spans="1:9" x14ac:dyDescent="0.25">
      <c r="A498" s="21"/>
      <c r="H498" s="21"/>
      <c r="I498" s="21"/>
    </row>
    <row r="499" spans="1:9" x14ac:dyDescent="0.25">
      <c r="A499" s="21"/>
      <c r="H499" s="21"/>
      <c r="I499" s="21"/>
    </row>
    <row r="500" spans="1:9" x14ac:dyDescent="0.25">
      <c r="A500" s="21"/>
      <c r="H500" s="21"/>
      <c r="I500" s="21"/>
    </row>
    <row r="501" spans="1:9" x14ac:dyDescent="0.25">
      <c r="A501" s="21"/>
      <c r="H501" s="21"/>
      <c r="I501" s="21"/>
    </row>
    <row r="502" spans="1:9" x14ac:dyDescent="0.25">
      <c r="A502" s="21"/>
      <c r="H502" s="21"/>
      <c r="I502" s="21"/>
    </row>
    <row r="503" spans="1:9" x14ac:dyDescent="0.25">
      <c r="A503" s="21"/>
      <c r="H503" s="21"/>
      <c r="I503" s="21"/>
    </row>
    <row r="504" spans="1:9" x14ac:dyDescent="0.25">
      <c r="A504" s="21"/>
      <c r="H504" s="21"/>
      <c r="I504" s="21"/>
    </row>
    <row r="505" spans="1:9" x14ac:dyDescent="0.25">
      <c r="A505" s="21"/>
      <c r="H505" s="21"/>
      <c r="I505" s="21"/>
    </row>
    <row r="506" spans="1:9" x14ac:dyDescent="0.25">
      <c r="A506" s="21"/>
      <c r="H506" s="21"/>
      <c r="I506" s="21"/>
    </row>
    <row r="507" spans="1:9" x14ac:dyDescent="0.25">
      <c r="A507" s="21"/>
      <c r="H507" s="21"/>
      <c r="I507" s="21"/>
    </row>
    <row r="508" spans="1:9" x14ac:dyDescent="0.25">
      <c r="A508" s="21"/>
      <c r="H508" s="21"/>
      <c r="I508" s="21"/>
    </row>
    <row r="509" spans="1:9" x14ac:dyDescent="0.25">
      <c r="A509" s="21"/>
      <c r="H509" s="21"/>
      <c r="I509" s="21"/>
    </row>
    <row r="510" spans="1:9" x14ac:dyDescent="0.25">
      <c r="A510" s="21"/>
      <c r="H510" s="21"/>
      <c r="I510" s="21"/>
    </row>
    <row r="511" spans="1:9" x14ac:dyDescent="0.25">
      <c r="A511" s="21"/>
      <c r="H511" s="21"/>
      <c r="I511" s="21"/>
    </row>
    <row r="512" spans="1:9" x14ac:dyDescent="0.25">
      <c r="A512" s="21"/>
      <c r="H512" s="21"/>
      <c r="I512" s="21"/>
    </row>
    <row r="513" spans="1:9" x14ac:dyDescent="0.25">
      <c r="A513" s="21"/>
      <c r="H513" s="21"/>
      <c r="I513" s="21"/>
    </row>
    <row r="514" spans="1:9" x14ac:dyDescent="0.25">
      <c r="A514" s="21"/>
      <c r="H514" s="21"/>
      <c r="I514" s="21"/>
    </row>
    <row r="515" spans="1:9" x14ac:dyDescent="0.25">
      <c r="A515" s="21"/>
      <c r="H515" s="21"/>
      <c r="I515" s="21"/>
    </row>
    <row r="516" spans="1:9" x14ac:dyDescent="0.25">
      <c r="A516" s="21"/>
      <c r="H516" s="21"/>
      <c r="I516" s="21"/>
    </row>
    <row r="517" spans="1:9" x14ac:dyDescent="0.25">
      <c r="A517" s="21"/>
      <c r="H517" s="21"/>
      <c r="I517" s="21"/>
    </row>
    <row r="518" spans="1:9" x14ac:dyDescent="0.25">
      <c r="A518" s="21"/>
      <c r="H518" s="21"/>
      <c r="I518" s="21"/>
    </row>
    <row r="519" spans="1:9" x14ac:dyDescent="0.25">
      <c r="A519" s="21"/>
      <c r="H519" s="21"/>
      <c r="I519" s="21"/>
    </row>
    <row r="520" spans="1:9" x14ac:dyDescent="0.25">
      <c r="A520" s="21"/>
      <c r="H520" s="21"/>
      <c r="I520" s="21"/>
    </row>
    <row r="521" spans="1:9" x14ac:dyDescent="0.25">
      <c r="A521" s="21"/>
      <c r="H521" s="21"/>
      <c r="I521" s="21"/>
    </row>
    <row r="522" spans="1:9" x14ac:dyDescent="0.25">
      <c r="A522" s="21"/>
      <c r="H522" s="21"/>
      <c r="I522" s="21"/>
    </row>
    <row r="523" spans="1:9" x14ac:dyDescent="0.25">
      <c r="A523" s="21"/>
      <c r="H523" s="21"/>
      <c r="I523" s="21"/>
    </row>
    <row r="524" spans="1:9" x14ac:dyDescent="0.25">
      <c r="A524" s="21"/>
      <c r="H524" s="21"/>
      <c r="I524" s="21"/>
    </row>
    <row r="525" spans="1:9" x14ac:dyDescent="0.25">
      <c r="A525" s="21"/>
      <c r="H525" s="21"/>
      <c r="I525" s="21"/>
    </row>
    <row r="526" spans="1:9" x14ac:dyDescent="0.25">
      <c r="A526" s="21"/>
      <c r="H526" s="21"/>
      <c r="I526" s="21"/>
    </row>
    <row r="527" spans="1:9" x14ac:dyDescent="0.25">
      <c r="A527" s="21"/>
      <c r="H527" s="21"/>
      <c r="I527" s="21"/>
    </row>
    <row r="528" spans="1:9" x14ac:dyDescent="0.25">
      <c r="A528" s="21"/>
      <c r="H528" s="21"/>
      <c r="I528" s="21"/>
    </row>
    <row r="529" spans="1:9" x14ac:dyDescent="0.25">
      <c r="A529" s="21"/>
      <c r="H529" s="21"/>
      <c r="I529" s="21"/>
    </row>
    <row r="530" spans="1:9" x14ac:dyDescent="0.25">
      <c r="A530" s="21"/>
      <c r="H530" s="21"/>
      <c r="I530" s="21"/>
    </row>
    <row r="531" spans="1:9" x14ac:dyDescent="0.25">
      <c r="A531" s="21"/>
      <c r="H531" s="21"/>
      <c r="I531" s="21"/>
    </row>
    <row r="532" spans="1:9" x14ac:dyDescent="0.25">
      <c r="A532" s="21"/>
      <c r="H532" s="21"/>
      <c r="I532" s="21"/>
    </row>
    <row r="533" spans="1:9" x14ac:dyDescent="0.25">
      <c r="A533" s="21"/>
      <c r="H533" s="21"/>
      <c r="I533" s="21"/>
    </row>
    <row r="534" spans="1:9" x14ac:dyDescent="0.25">
      <c r="A534" s="21"/>
      <c r="H534" s="21"/>
      <c r="I534" s="21"/>
    </row>
    <row r="535" spans="1:9" x14ac:dyDescent="0.25">
      <c r="A535" s="21"/>
      <c r="H535" s="21"/>
      <c r="I535" s="21"/>
    </row>
    <row r="536" spans="1:9" x14ac:dyDescent="0.25">
      <c r="A536" s="21"/>
      <c r="H536" s="21"/>
      <c r="I536" s="21"/>
    </row>
    <row r="537" spans="1:9" x14ac:dyDescent="0.25">
      <c r="A537" s="21"/>
      <c r="H537" s="21"/>
      <c r="I537" s="21"/>
    </row>
    <row r="538" spans="1:9" x14ac:dyDescent="0.25">
      <c r="A538" s="21"/>
      <c r="H538" s="21"/>
      <c r="I538" s="21"/>
    </row>
    <row r="539" spans="1:9" x14ac:dyDescent="0.25">
      <c r="A539" s="21"/>
      <c r="H539" s="21"/>
      <c r="I539" s="21"/>
    </row>
    <row r="540" spans="1:9" x14ac:dyDescent="0.25">
      <c r="A540" s="21"/>
      <c r="H540" s="21"/>
      <c r="I540" s="21"/>
    </row>
    <row r="541" spans="1:9" x14ac:dyDescent="0.25">
      <c r="A541" s="21"/>
      <c r="H541" s="21"/>
      <c r="I541" s="21"/>
    </row>
    <row r="542" spans="1:9" x14ac:dyDescent="0.25">
      <c r="A542" s="21"/>
      <c r="H542" s="21"/>
      <c r="I542" s="21"/>
    </row>
    <row r="543" spans="1:9" x14ac:dyDescent="0.25">
      <c r="A543" s="21"/>
      <c r="H543" s="21"/>
      <c r="I543" s="21"/>
    </row>
    <row r="544" spans="1:9" x14ac:dyDescent="0.25">
      <c r="A544" s="21"/>
      <c r="H544" s="21"/>
      <c r="I544" s="21"/>
    </row>
    <row r="545" spans="1:9" x14ac:dyDescent="0.25">
      <c r="A545" s="21"/>
      <c r="H545" s="21"/>
      <c r="I545" s="21"/>
    </row>
    <row r="546" spans="1:9" x14ac:dyDescent="0.25">
      <c r="A546" s="21"/>
      <c r="H546" s="21"/>
      <c r="I546" s="21"/>
    </row>
    <row r="547" spans="1:9" x14ac:dyDescent="0.25">
      <c r="A547" s="21"/>
      <c r="H547" s="21"/>
      <c r="I547" s="21"/>
    </row>
    <row r="548" spans="1:9" x14ac:dyDescent="0.25">
      <c r="A548" s="21"/>
      <c r="H548" s="21"/>
      <c r="I548" s="21"/>
    </row>
    <row r="549" spans="1:9" x14ac:dyDescent="0.25">
      <c r="A549" s="21"/>
      <c r="H549" s="21"/>
      <c r="I549" s="21"/>
    </row>
    <row r="550" spans="1:9" x14ac:dyDescent="0.25">
      <c r="A550" s="21"/>
      <c r="H550" s="21"/>
      <c r="I550" s="21"/>
    </row>
    <row r="551" spans="1:9" x14ac:dyDescent="0.25">
      <c r="A551" s="21"/>
      <c r="H551" s="21"/>
      <c r="I551" s="21"/>
    </row>
    <row r="552" spans="1:9" x14ac:dyDescent="0.25">
      <c r="A552" s="21"/>
      <c r="H552" s="21"/>
      <c r="I552" s="21"/>
    </row>
    <row r="553" spans="1:9" x14ac:dyDescent="0.25">
      <c r="A553" s="21"/>
      <c r="H553" s="21"/>
      <c r="I553" s="21"/>
    </row>
    <row r="554" spans="1:9" x14ac:dyDescent="0.25">
      <c r="A554" s="21"/>
      <c r="H554" s="21"/>
      <c r="I554" s="21"/>
    </row>
    <row r="555" spans="1:9" x14ac:dyDescent="0.25">
      <c r="A555" s="21"/>
      <c r="H555" s="21"/>
      <c r="I555" s="21"/>
    </row>
    <row r="556" spans="1:9" x14ac:dyDescent="0.25">
      <c r="A556" s="21"/>
      <c r="H556" s="21"/>
      <c r="I556" s="21"/>
    </row>
    <row r="557" spans="1:9" x14ac:dyDescent="0.25">
      <c r="A557" s="21"/>
      <c r="H557" s="21"/>
      <c r="I557" s="21"/>
    </row>
    <row r="558" spans="1:9" x14ac:dyDescent="0.25">
      <c r="A558" s="21"/>
      <c r="H558" s="21"/>
      <c r="I558" s="21"/>
    </row>
    <row r="559" spans="1:9" x14ac:dyDescent="0.25">
      <c r="A559" s="21"/>
      <c r="H559" s="21"/>
      <c r="I559" s="21"/>
    </row>
    <row r="560" spans="1:9" x14ac:dyDescent="0.25">
      <c r="A560" s="21"/>
      <c r="H560" s="21"/>
      <c r="I560" s="21"/>
    </row>
    <row r="561" spans="1:9" x14ac:dyDescent="0.25">
      <c r="A561" s="21"/>
      <c r="H561" s="21"/>
      <c r="I561" s="21"/>
    </row>
    <row r="562" spans="1:9" x14ac:dyDescent="0.25">
      <c r="A562" s="21"/>
      <c r="H562" s="21"/>
      <c r="I562" s="21"/>
    </row>
    <row r="563" spans="1:9" x14ac:dyDescent="0.25">
      <c r="A563" s="21"/>
      <c r="H563" s="21"/>
      <c r="I563" s="21"/>
    </row>
    <row r="564" spans="1:9" x14ac:dyDescent="0.25">
      <c r="A564" s="21"/>
      <c r="H564" s="21"/>
      <c r="I564" s="21"/>
    </row>
    <row r="565" spans="1:9" x14ac:dyDescent="0.25">
      <c r="A565" s="21"/>
      <c r="H565" s="21"/>
      <c r="I565" s="21"/>
    </row>
    <row r="566" spans="1:9" x14ac:dyDescent="0.25">
      <c r="A566" s="21"/>
      <c r="H566" s="21"/>
      <c r="I566" s="21"/>
    </row>
    <row r="567" spans="1:9" x14ac:dyDescent="0.25">
      <c r="A567" s="21"/>
      <c r="H567" s="21"/>
      <c r="I567" s="21"/>
    </row>
    <row r="568" spans="1:9" x14ac:dyDescent="0.25">
      <c r="A568" s="21"/>
      <c r="H568" s="21"/>
      <c r="I568" s="21"/>
    </row>
    <row r="569" spans="1:9" x14ac:dyDescent="0.25">
      <c r="A569" s="21"/>
      <c r="H569" s="21"/>
      <c r="I569" s="21"/>
    </row>
    <row r="570" spans="1:9" x14ac:dyDescent="0.25">
      <c r="A570" s="21"/>
      <c r="H570" s="21"/>
      <c r="I570" s="21"/>
    </row>
    <row r="571" spans="1:9" x14ac:dyDescent="0.25">
      <c r="A571" s="21"/>
      <c r="H571" s="21"/>
      <c r="I571" s="21"/>
    </row>
    <row r="572" spans="1:9" x14ac:dyDescent="0.25">
      <c r="A572" s="21"/>
      <c r="H572" s="21"/>
      <c r="I572" s="21"/>
    </row>
    <row r="573" spans="1:9" x14ac:dyDescent="0.25">
      <c r="A573" s="21"/>
      <c r="H573" s="21"/>
      <c r="I573" s="21"/>
    </row>
    <row r="574" spans="1:9" x14ac:dyDescent="0.25">
      <c r="A574" s="21"/>
      <c r="H574" s="21"/>
      <c r="I574" s="21"/>
    </row>
    <row r="575" spans="1:9" x14ac:dyDescent="0.25">
      <c r="A575" s="21"/>
      <c r="H575" s="21"/>
      <c r="I575" s="21"/>
    </row>
    <row r="576" spans="1:9" x14ac:dyDescent="0.25">
      <c r="A576" s="21"/>
      <c r="H576" s="21"/>
      <c r="I576" s="21"/>
    </row>
    <row r="577" spans="1:9" x14ac:dyDescent="0.25">
      <c r="A577" s="21"/>
      <c r="H577" s="21"/>
      <c r="I577" s="21"/>
    </row>
    <row r="578" spans="1:9" x14ac:dyDescent="0.25">
      <c r="A578" s="21"/>
      <c r="H578" s="21"/>
      <c r="I578" s="21"/>
    </row>
    <row r="579" spans="1:9" x14ac:dyDescent="0.25">
      <c r="A579" s="21"/>
      <c r="H579" s="21"/>
      <c r="I579" s="21"/>
    </row>
    <row r="580" spans="1:9" x14ac:dyDescent="0.25">
      <c r="A580" s="21"/>
      <c r="H580" s="21"/>
      <c r="I580" s="21"/>
    </row>
    <row r="581" spans="1:9" x14ac:dyDescent="0.25">
      <c r="A581" s="21"/>
      <c r="H581" s="21"/>
      <c r="I581" s="21"/>
    </row>
    <row r="582" spans="1:9" x14ac:dyDescent="0.25">
      <c r="A582" s="21"/>
      <c r="H582" s="21"/>
      <c r="I582" s="21"/>
    </row>
    <row r="583" spans="1:9" x14ac:dyDescent="0.25">
      <c r="A583" s="21"/>
      <c r="H583" s="21"/>
      <c r="I583" s="21"/>
    </row>
    <row r="584" spans="1:9" x14ac:dyDescent="0.25">
      <c r="A584" s="21"/>
      <c r="H584" s="21"/>
      <c r="I584" s="21"/>
    </row>
    <row r="585" spans="1:9" x14ac:dyDescent="0.25">
      <c r="A585" s="21"/>
      <c r="H585" s="21"/>
      <c r="I585" s="21"/>
    </row>
    <row r="586" spans="1:9" x14ac:dyDescent="0.25">
      <c r="A586" s="21"/>
      <c r="H586" s="21"/>
      <c r="I586" s="21"/>
    </row>
    <row r="587" spans="1:9" x14ac:dyDescent="0.25">
      <c r="A587" s="21"/>
      <c r="H587" s="21"/>
      <c r="I587" s="21"/>
    </row>
    <row r="588" spans="1:9" x14ac:dyDescent="0.25">
      <c r="A588" s="21"/>
      <c r="H588" s="21"/>
      <c r="I588" s="21"/>
    </row>
    <row r="589" spans="1:9" x14ac:dyDescent="0.25">
      <c r="A589" s="21"/>
      <c r="H589" s="21"/>
      <c r="I589" s="21"/>
    </row>
    <row r="590" spans="1:9" x14ac:dyDescent="0.25">
      <c r="A590" s="21"/>
      <c r="H590" s="21"/>
      <c r="I590" s="21"/>
    </row>
    <row r="591" spans="1:9" x14ac:dyDescent="0.25">
      <c r="A591" s="21"/>
      <c r="H591" s="21"/>
      <c r="I591" s="21"/>
    </row>
    <row r="592" spans="1:9" x14ac:dyDescent="0.25">
      <c r="A592" s="21"/>
      <c r="H592" s="21"/>
      <c r="I592" s="21"/>
    </row>
    <row r="593" spans="1:9" x14ac:dyDescent="0.25">
      <c r="A593" s="21"/>
      <c r="H593" s="21"/>
      <c r="I593" s="21"/>
    </row>
    <row r="594" spans="1:9" x14ac:dyDescent="0.25">
      <c r="A594" s="21"/>
      <c r="H594" s="21"/>
      <c r="I594" s="21"/>
    </row>
    <row r="595" spans="1:9" x14ac:dyDescent="0.25">
      <c r="A595" s="21"/>
      <c r="H595" s="21"/>
      <c r="I595" s="21"/>
    </row>
    <row r="596" spans="1:9" x14ac:dyDescent="0.25">
      <c r="A596" s="21"/>
      <c r="H596" s="21"/>
      <c r="I596" s="21"/>
    </row>
    <row r="597" spans="1:9" x14ac:dyDescent="0.25">
      <c r="A597" s="21"/>
      <c r="H597" s="21"/>
      <c r="I597" s="21"/>
    </row>
    <row r="598" spans="1:9" x14ac:dyDescent="0.25">
      <c r="A598" s="21"/>
      <c r="H598" s="21"/>
      <c r="I598" s="21"/>
    </row>
    <row r="599" spans="1:9" x14ac:dyDescent="0.25">
      <c r="A599" s="21"/>
      <c r="H599" s="21"/>
      <c r="I599" s="21"/>
    </row>
    <row r="600" spans="1:9" x14ac:dyDescent="0.25">
      <c r="A600" s="21"/>
      <c r="H600" s="21"/>
      <c r="I600" s="21"/>
    </row>
    <row r="601" spans="1:9" x14ac:dyDescent="0.25">
      <c r="A601" s="21"/>
      <c r="H601" s="21"/>
      <c r="I601" s="21"/>
    </row>
    <row r="602" spans="1:9" x14ac:dyDescent="0.25">
      <c r="A602" s="21"/>
      <c r="H602" s="21"/>
      <c r="I602" s="21"/>
    </row>
    <row r="603" spans="1:9" x14ac:dyDescent="0.25">
      <c r="A603" s="21"/>
      <c r="H603" s="21"/>
      <c r="I603" s="21"/>
    </row>
    <row r="604" spans="1:9" x14ac:dyDescent="0.25">
      <c r="A604" s="21"/>
      <c r="H604" s="21"/>
      <c r="I604" s="21"/>
    </row>
    <row r="605" spans="1:9" x14ac:dyDescent="0.25">
      <c r="A605" s="21"/>
      <c r="H605" s="21"/>
      <c r="I605" s="21"/>
    </row>
    <row r="606" spans="1:9" x14ac:dyDescent="0.25">
      <c r="A606" s="21"/>
      <c r="H606" s="21"/>
      <c r="I606" s="21"/>
    </row>
    <row r="607" spans="1:9" x14ac:dyDescent="0.25">
      <c r="A607" s="21"/>
      <c r="H607" s="21"/>
      <c r="I607" s="21"/>
    </row>
    <row r="608" spans="1:9" x14ac:dyDescent="0.25">
      <c r="A608" s="21"/>
      <c r="H608" s="21"/>
      <c r="I608" s="21"/>
    </row>
    <row r="609" spans="1:9" x14ac:dyDescent="0.25">
      <c r="A609" s="21"/>
      <c r="H609" s="21"/>
      <c r="I609" s="21"/>
    </row>
    <row r="610" spans="1:9" x14ac:dyDescent="0.25">
      <c r="A610" s="21"/>
      <c r="H610" s="21"/>
      <c r="I610" s="21"/>
    </row>
    <row r="611" spans="1:9" x14ac:dyDescent="0.25">
      <c r="A611" s="21"/>
      <c r="H611" s="21"/>
      <c r="I611" s="21"/>
    </row>
    <row r="612" spans="1:9" x14ac:dyDescent="0.25">
      <c r="A612" s="21"/>
      <c r="H612" s="21"/>
      <c r="I612" s="21"/>
    </row>
    <row r="613" spans="1:9" x14ac:dyDescent="0.25">
      <c r="A613" s="21"/>
      <c r="H613" s="21"/>
      <c r="I613" s="21"/>
    </row>
    <row r="614" spans="1:9" x14ac:dyDescent="0.25">
      <c r="A614" s="21"/>
      <c r="H614" s="21"/>
      <c r="I614" s="21"/>
    </row>
    <row r="615" spans="1:9" x14ac:dyDescent="0.25">
      <c r="A615" s="21"/>
      <c r="H615" s="21"/>
      <c r="I615" s="21"/>
    </row>
    <row r="616" spans="1:9" x14ac:dyDescent="0.25">
      <c r="A616" s="21"/>
      <c r="H616" s="21"/>
      <c r="I616" s="21"/>
    </row>
    <row r="617" spans="1:9" x14ac:dyDescent="0.25">
      <c r="A617" s="21"/>
      <c r="H617" s="21"/>
      <c r="I617" s="21"/>
    </row>
    <row r="618" spans="1:9" x14ac:dyDescent="0.25">
      <c r="A618" s="21"/>
      <c r="H618" s="21"/>
      <c r="I618" s="21"/>
    </row>
    <row r="619" spans="1:9" x14ac:dyDescent="0.25">
      <c r="A619" s="21"/>
      <c r="H619" s="21"/>
      <c r="I619" s="21"/>
    </row>
    <row r="620" spans="1:9" x14ac:dyDescent="0.25">
      <c r="A620" s="21"/>
      <c r="H620" s="21"/>
      <c r="I620" s="21"/>
    </row>
    <row r="621" spans="1:9" x14ac:dyDescent="0.25">
      <c r="A621" s="21"/>
      <c r="H621" s="21"/>
      <c r="I621" s="21"/>
    </row>
    <row r="622" spans="1:9" x14ac:dyDescent="0.25">
      <c r="A622" s="21"/>
      <c r="H622" s="21"/>
      <c r="I622" s="21"/>
    </row>
    <row r="623" spans="1:9" x14ac:dyDescent="0.25">
      <c r="A623" s="21"/>
      <c r="H623" s="21"/>
      <c r="I623" s="21"/>
    </row>
    <row r="624" spans="1:9" x14ac:dyDescent="0.25">
      <c r="A624" s="21"/>
      <c r="H624" s="21"/>
      <c r="I624" s="21"/>
    </row>
    <row r="625" spans="1:9" x14ac:dyDescent="0.25">
      <c r="A625" s="21"/>
      <c r="H625" s="21"/>
      <c r="I625" s="21"/>
    </row>
    <row r="626" spans="1:9" x14ac:dyDescent="0.25">
      <c r="A626" s="21"/>
      <c r="H626" s="21"/>
      <c r="I626" s="21"/>
    </row>
    <row r="627" spans="1:9" x14ac:dyDescent="0.25">
      <c r="A627" s="21"/>
      <c r="H627" s="21"/>
      <c r="I627" s="21"/>
    </row>
    <row r="628" spans="1:9" x14ac:dyDescent="0.25">
      <c r="A628" s="21"/>
      <c r="H628" s="21"/>
      <c r="I628" s="21"/>
    </row>
    <row r="629" spans="1:9" x14ac:dyDescent="0.25">
      <c r="A629" s="21"/>
      <c r="H629" s="21"/>
      <c r="I629" s="21"/>
    </row>
    <row r="630" spans="1:9" x14ac:dyDescent="0.25">
      <c r="A630" s="21"/>
      <c r="H630" s="21"/>
      <c r="I630" s="21"/>
    </row>
    <row r="631" spans="1:9" x14ac:dyDescent="0.25">
      <c r="A631" s="21"/>
      <c r="H631" s="21"/>
      <c r="I631" s="21"/>
    </row>
    <row r="632" spans="1:9" x14ac:dyDescent="0.25">
      <c r="A632" s="21"/>
      <c r="H632" s="21"/>
      <c r="I632" s="21"/>
    </row>
    <row r="633" spans="1:9" x14ac:dyDescent="0.25">
      <c r="A633" s="21"/>
      <c r="H633" s="21"/>
      <c r="I633" s="21"/>
    </row>
    <row r="634" spans="1:9" x14ac:dyDescent="0.25">
      <c r="A634" s="21"/>
      <c r="H634" s="21"/>
      <c r="I634" s="21"/>
    </row>
    <row r="635" spans="1:9" x14ac:dyDescent="0.25">
      <c r="A635" s="21"/>
      <c r="H635" s="21"/>
      <c r="I635" s="21"/>
    </row>
    <row r="636" spans="1:9" x14ac:dyDescent="0.25">
      <c r="A636" s="21"/>
      <c r="H636" s="21"/>
      <c r="I636" s="21"/>
    </row>
    <row r="637" spans="1:9" x14ac:dyDescent="0.25">
      <c r="A637" s="21"/>
      <c r="H637" s="21"/>
      <c r="I637" s="21"/>
    </row>
    <row r="638" spans="1:9" x14ac:dyDescent="0.25">
      <c r="A638" s="21"/>
      <c r="H638" s="21"/>
      <c r="I638" s="21"/>
    </row>
    <row r="639" spans="1:9" x14ac:dyDescent="0.25">
      <c r="A639" s="21"/>
      <c r="H639" s="21"/>
      <c r="I639" s="21"/>
    </row>
    <row r="640" spans="1:9" x14ac:dyDescent="0.25">
      <c r="A640" s="21"/>
      <c r="H640" s="21"/>
      <c r="I640" s="21"/>
    </row>
    <row r="641" spans="1:9" x14ac:dyDescent="0.25">
      <c r="A641" s="21"/>
      <c r="H641" s="21"/>
      <c r="I641" s="21"/>
    </row>
    <row r="642" spans="1:9" x14ac:dyDescent="0.25">
      <c r="A642" s="21"/>
      <c r="H642" s="21"/>
      <c r="I642" s="21"/>
    </row>
    <row r="643" spans="1:9" x14ac:dyDescent="0.25">
      <c r="A643" s="21"/>
      <c r="H643" s="21"/>
      <c r="I643" s="21"/>
    </row>
    <row r="644" spans="1:9" x14ac:dyDescent="0.25">
      <c r="A644" s="21"/>
      <c r="H644" s="21"/>
      <c r="I644" s="21"/>
    </row>
    <row r="645" spans="1:9" x14ac:dyDescent="0.25">
      <c r="A645" s="21"/>
      <c r="H645" s="21"/>
      <c r="I645" s="21"/>
    </row>
    <row r="646" spans="1:9" x14ac:dyDescent="0.25">
      <c r="A646" s="21"/>
      <c r="H646" s="21"/>
      <c r="I646" s="21"/>
    </row>
    <row r="647" spans="1:9" x14ac:dyDescent="0.25">
      <c r="A647" s="21"/>
      <c r="H647" s="21"/>
      <c r="I647" s="21"/>
    </row>
    <row r="648" spans="1:9" x14ac:dyDescent="0.25">
      <c r="A648" s="21"/>
      <c r="H648" s="21"/>
      <c r="I648" s="21"/>
    </row>
    <row r="649" spans="1:9" x14ac:dyDescent="0.25">
      <c r="A649" s="21"/>
      <c r="H649" s="21"/>
      <c r="I649" s="21"/>
    </row>
    <row r="650" spans="1:9" x14ac:dyDescent="0.25">
      <c r="A650" s="21"/>
      <c r="H650" s="21"/>
      <c r="I650" s="21"/>
    </row>
    <row r="651" spans="1:9" x14ac:dyDescent="0.25">
      <c r="A651" s="21"/>
      <c r="H651" s="21"/>
      <c r="I651" s="21"/>
    </row>
    <row r="652" spans="1:9" x14ac:dyDescent="0.25">
      <c r="A652" s="21"/>
      <c r="H652" s="21"/>
      <c r="I652" s="21"/>
    </row>
    <row r="653" spans="1:9" x14ac:dyDescent="0.25">
      <c r="A653" s="21"/>
      <c r="H653" s="21"/>
      <c r="I653" s="21"/>
    </row>
    <row r="654" spans="1:9" x14ac:dyDescent="0.25">
      <c r="A654" s="21"/>
      <c r="H654" s="21"/>
      <c r="I654" s="21"/>
    </row>
    <row r="655" spans="1:9" x14ac:dyDescent="0.25">
      <c r="A655" s="21"/>
      <c r="H655" s="21"/>
      <c r="I655" s="21"/>
    </row>
    <row r="656" spans="1:9" x14ac:dyDescent="0.25">
      <c r="A656" s="21"/>
      <c r="H656" s="21"/>
      <c r="I656" s="21"/>
    </row>
    <row r="657" spans="1:9" x14ac:dyDescent="0.25">
      <c r="A657" s="21"/>
      <c r="H657" s="21"/>
      <c r="I657" s="21"/>
    </row>
    <row r="658" spans="1:9" x14ac:dyDescent="0.25">
      <c r="A658" s="21"/>
      <c r="H658" s="21"/>
      <c r="I658" s="21"/>
    </row>
    <row r="659" spans="1:9" x14ac:dyDescent="0.25">
      <c r="A659" s="21"/>
      <c r="H659" s="21"/>
      <c r="I659" s="21"/>
    </row>
    <row r="660" spans="1:9" x14ac:dyDescent="0.25">
      <c r="A660" s="21"/>
      <c r="H660" s="21"/>
      <c r="I660" s="21"/>
    </row>
    <row r="661" spans="1:9" x14ac:dyDescent="0.25">
      <c r="A661" s="21"/>
      <c r="H661" s="21"/>
      <c r="I661" s="21"/>
    </row>
    <row r="662" spans="1:9" x14ac:dyDescent="0.25">
      <c r="A662" s="21"/>
      <c r="H662" s="21"/>
      <c r="I662" s="21"/>
    </row>
    <row r="663" spans="1:9" x14ac:dyDescent="0.25">
      <c r="A663" s="21"/>
      <c r="H663" s="21"/>
      <c r="I663" s="21"/>
    </row>
    <row r="664" spans="1:9" x14ac:dyDescent="0.25">
      <c r="A664" s="21"/>
      <c r="H664" s="21"/>
      <c r="I664" s="21"/>
    </row>
    <row r="665" spans="1:9" x14ac:dyDescent="0.25">
      <c r="A665" s="21"/>
      <c r="H665" s="21"/>
      <c r="I665" s="21"/>
    </row>
    <row r="666" spans="1:9" x14ac:dyDescent="0.25">
      <c r="A666" s="21"/>
      <c r="H666" s="21"/>
      <c r="I666" s="21"/>
    </row>
    <row r="667" spans="1:9" x14ac:dyDescent="0.25">
      <c r="A667" s="21"/>
      <c r="H667" s="21"/>
      <c r="I667" s="21"/>
    </row>
    <row r="668" spans="1:9" x14ac:dyDescent="0.25">
      <c r="A668" s="21"/>
      <c r="H668" s="21"/>
      <c r="I668" s="21"/>
    </row>
    <row r="669" spans="1:9" x14ac:dyDescent="0.25">
      <c r="A669" s="21"/>
      <c r="H669" s="21"/>
      <c r="I669" s="21"/>
    </row>
    <row r="670" spans="1:9" x14ac:dyDescent="0.25">
      <c r="A670" s="21"/>
      <c r="H670" s="21"/>
      <c r="I670" s="21"/>
    </row>
    <row r="671" spans="1:9" x14ac:dyDescent="0.25">
      <c r="A671" s="21"/>
      <c r="H671" s="21"/>
      <c r="I671" s="21"/>
    </row>
    <row r="672" spans="1:9" x14ac:dyDescent="0.25">
      <c r="A672" s="21"/>
      <c r="H672" s="21"/>
      <c r="I672" s="21"/>
    </row>
    <row r="673" spans="1:9" x14ac:dyDescent="0.25">
      <c r="A673" s="21"/>
      <c r="H673" s="21"/>
      <c r="I673" s="21"/>
    </row>
    <row r="674" spans="1:9" x14ac:dyDescent="0.25">
      <c r="A674" s="21"/>
      <c r="H674" s="21"/>
      <c r="I674" s="21"/>
    </row>
    <row r="675" spans="1:9" x14ac:dyDescent="0.25">
      <c r="A675" s="21"/>
      <c r="H675" s="21"/>
      <c r="I675" s="21"/>
    </row>
    <row r="676" spans="1:9" x14ac:dyDescent="0.25">
      <c r="A676" s="21"/>
      <c r="H676" s="21"/>
      <c r="I676" s="21"/>
    </row>
    <row r="677" spans="1:9" x14ac:dyDescent="0.25">
      <c r="A677" s="21"/>
      <c r="H677" s="21"/>
      <c r="I677" s="21"/>
    </row>
    <row r="678" spans="1:9" x14ac:dyDescent="0.25">
      <c r="A678" s="21"/>
      <c r="H678" s="21"/>
      <c r="I678" s="21"/>
    </row>
    <row r="679" spans="1:9" x14ac:dyDescent="0.25">
      <c r="A679" s="21"/>
      <c r="H679" s="21"/>
      <c r="I679" s="21"/>
    </row>
    <row r="680" spans="1:9" x14ac:dyDescent="0.25">
      <c r="A680" s="21"/>
      <c r="H680" s="21"/>
      <c r="I680" s="21"/>
    </row>
    <row r="681" spans="1:9" x14ac:dyDescent="0.25">
      <c r="A681" s="21"/>
      <c r="H681" s="21"/>
      <c r="I681" s="21"/>
    </row>
    <row r="682" spans="1:9" x14ac:dyDescent="0.25">
      <c r="A682" s="21"/>
      <c r="H682" s="21"/>
      <c r="I682" s="21"/>
    </row>
    <row r="683" spans="1:9" x14ac:dyDescent="0.25">
      <c r="A683" s="21"/>
      <c r="H683" s="21"/>
      <c r="I683" s="21"/>
    </row>
    <row r="684" spans="1:9" x14ac:dyDescent="0.25">
      <c r="A684" s="21"/>
      <c r="H684" s="21"/>
      <c r="I684" s="21"/>
    </row>
    <row r="685" spans="1:9" x14ac:dyDescent="0.25">
      <c r="A685" s="21"/>
      <c r="H685" s="21"/>
      <c r="I685" s="21"/>
    </row>
    <row r="686" spans="1:9" x14ac:dyDescent="0.25">
      <c r="A686" s="21"/>
      <c r="H686" s="21"/>
      <c r="I686" s="21"/>
    </row>
    <row r="687" spans="1:9" x14ac:dyDescent="0.25">
      <c r="A687" s="21"/>
      <c r="H687" s="21"/>
      <c r="I687" s="21"/>
    </row>
    <row r="688" spans="1:9" x14ac:dyDescent="0.25">
      <c r="A688" s="21"/>
      <c r="H688" s="21"/>
      <c r="I688" s="21"/>
    </row>
    <row r="689" spans="1:9" x14ac:dyDescent="0.25">
      <c r="A689" s="21"/>
      <c r="H689" s="21"/>
      <c r="I689" s="21"/>
    </row>
    <row r="690" spans="1:9" x14ac:dyDescent="0.25">
      <c r="A690" s="21"/>
      <c r="H690" s="21"/>
      <c r="I690" s="21"/>
    </row>
    <row r="691" spans="1:9" x14ac:dyDescent="0.25">
      <c r="A691" s="21"/>
      <c r="H691" s="21"/>
      <c r="I691" s="21"/>
    </row>
    <row r="692" spans="1:9" x14ac:dyDescent="0.25">
      <c r="A692" s="21"/>
      <c r="H692" s="21"/>
      <c r="I692" s="21"/>
    </row>
    <row r="693" spans="1:9" x14ac:dyDescent="0.25">
      <c r="A693" s="21"/>
      <c r="H693" s="21"/>
      <c r="I693" s="21"/>
    </row>
    <row r="694" spans="1:9" x14ac:dyDescent="0.25">
      <c r="A694" s="21"/>
      <c r="H694" s="21"/>
      <c r="I694" s="21"/>
    </row>
    <row r="695" spans="1:9" x14ac:dyDescent="0.25">
      <c r="A695" s="21"/>
      <c r="H695" s="21"/>
      <c r="I695" s="21"/>
    </row>
    <row r="696" spans="1:9" x14ac:dyDescent="0.25">
      <c r="A696" s="21"/>
      <c r="H696" s="21"/>
      <c r="I696" s="21"/>
    </row>
    <row r="697" spans="1:9" x14ac:dyDescent="0.25">
      <c r="A697" s="21"/>
      <c r="H697" s="21"/>
      <c r="I697" s="21"/>
    </row>
    <row r="698" spans="1:9" x14ac:dyDescent="0.25">
      <c r="A698" s="21"/>
      <c r="H698" s="21"/>
      <c r="I698" s="21"/>
    </row>
    <row r="699" spans="1:9" x14ac:dyDescent="0.25">
      <c r="A699" s="21"/>
      <c r="H699" s="21"/>
      <c r="I699" s="21"/>
    </row>
    <row r="700" spans="1:9" x14ac:dyDescent="0.25">
      <c r="A700" s="21"/>
      <c r="H700" s="21"/>
      <c r="I700" s="21"/>
    </row>
    <row r="701" spans="1:9" x14ac:dyDescent="0.25">
      <c r="A701" s="21"/>
      <c r="H701" s="21"/>
      <c r="I701" s="21"/>
    </row>
    <row r="702" spans="1:9" x14ac:dyDescent="0.25">
      <c r="A702" s="21"/>
      <c r="H702" s="21"/>
      <c r="I702" s="21"/>
    </row>
    <row r="703" spans="1:9" x14ac:dyDescent="0.25">
      <c r="A703" s="21"/>
      <c r="H703" s="21"/>
      <c r="I703" s="21"/>
    </row>
    <row r="704" spans="1:9" x14ac:dyDescent="0.25">
      <c r="A704" s="21"/>
      <c r="H704" s="21"/>
      <c r="I704" s="21"/>
    </row>
    <row r="705" spans="1:9" x14ac:dyDescent="0.25">
      <c r="A705" s="21"/>
      <c r="H705" s="21"/>
      <c r="I705" s="21"/>
    </row>
    <row r="706" spans="1:9" x14ac:dyDescent="0.25">
      <c r="A706" s="21"/>
      <c r="H706" s="21"/>
      <c r="I706" s="21"/>
    </row>
    <row r="707" spans="1:9" x14ac:dyDescent="0.25">
      <c r="A707" s="21"/>
      <c r="H707" s="21"/>
      <c r="I707" s="21"/>
    </row>
    <row r="708" spans="1:9" x14ac:dyDescent="0.25">
      <c r="A708" s="21"/>
      <c r="H708" s="21"/>
      <c r="I708" s="21"/>
    </row>
    <row r="709" spans="1:9" x14ac:dyDescent="0.25">
      <c r="A709" s="21"/>
      <c r="H709" s="21"/>
      <c r="I709" s="21"/>
    </row>
    <row r="710" spans="1:9" x14ac:dyDescent="0.25">
      <c r="A710" s="21"/>
      <c r="H710" s="21"/>
      <c r="I710" s="21"/>
    </row>
    <row r="711" spans="1:9" x14ac:dyDescent="0.25">
      <c r="A711" s="21"/>
      <c r="H711" s="21"/>
      <c r="I711" s="21"/>
    </row>
    <row r="712" spans="1:9" x14ac:dyDescent="0.25">
      <c r="A712" s="21"/>
      <c r="H712" s="21"/>
      <c r="I712" s="21"/>
    </row>
    <row r="713" spans="1:9" x14ac:dyDescent="0.25">
      <c r="A713" s="21"/>
      <c r="H713" s="21"/>
      <c r="I713" s="21"/>
    </row>
    <row r="714" spans="1:9" x14ac:dyDescent="0.25">
      <c r="A714" s="21"/>
      <c r="H714" s="21"/>
      <c r="I714" s="21"/>
    </row>
    <row r="715" spans="1:9" x14ac:dyDescent="0.25">
      <c r="A715" s="21"/>
      <c r="H715" s="21"/>
      <c r="I715" s="21"/>
    </row>
    <row r="716" spans="1:9" x14ac:dyDescent="0.25">
      <c r="A716" s="21"/>
      <c r="H716" s="21"/>
      <c r="I716" s="21"/>
    </row>
    <row r="717" spans="1:9" x14ac:dyDescent="0.25">
      <c r="A717" s="21"/>
      <c r="H717" s="21"/>
      <c r="I717" s="21"/>
    </row>
    <row r="718" spans="1:9" x14ac:dyDescent="0.25">
      <c r="A718" s="21"/>
      <c r="H718" s="21"/>
      <c r="I718" s="21"/>
    </row>
    <row r="719" spans="1:9" x14ac:dyDescent="0.25">
      <c r="A719" s="21"/>
      <c r="H719" s="21"/>
      <c r="I719" s="21"/>
    </row>
    <row r="720" spans="1:9" x14ac:dyDescent="0.25">
      <c r="A720" s="21"/>
      <c r="H720" s="21"/>
      <c r="I720" s="21"/>
    </row>
    <row r="721" spans="1:9" x14ac:dyDescent="0.25">
      <c r="A721" s="21"/>
      <c r="H721" s="21"/>
      <c r="I721" s="21"/>
    </row>
    <row r="722" spans="1:9" x14ac:dyDescent="0.25">
      <c r="A722" s="21"/>
      <c r="H722" s="21"/>
      <c r="I722" s="21"/>
    </row>
    <row r="723" spans="1:9" x14ac:dyDescent="0.25">
      <c r="A723" s="21"/>
      <c r="H723" s="21"/>
      <c r="I723" s="21"/>
    </row>
    <row r="724" spans="1:9" x14ac:dyDescent="0.25">
      <c r="A724" s="21"/>
      <c r="H724" s="21"/>
      <c r="I724" s="21"/>
    </row>
    <row r="725" spans="1:9" x14ac:dyDescent="0.25">
      <c r="A725" s="21"/>
      <c r="H725" s="21"/>
      <c r="I725" s="21"/>
    </row>
    <row r="726" spans="1:9" x14ac:dyDescent="0.25">
      <c r="A726" s="21"/>
      <c r="H726" s="21"/>
      <c r="I726" s="21"/>
    </row>
    <row r="727" spans="1:9" x14ac:dyDescent="0.25">
      <c r="A727" s="21"/>
      <c r="H727" s="21"/>
      <c r="I727" s="21"/>
    </row>
    <row r="728" spans="1:9" x14ac:dyDescent="0.25">
      <c r="A728" s="21"/>
      <c r="H728" s="21"/>
      <c r="I728" s="21"/>
    </row>
    <row r="729" spans="1:9" x14ac:dyDescent="0.25">
      <c r="A729" s="21"/>
      <c r="H729" s="21"/>
      <c r="I729" s="21"/>
    </row>
    <row r="730" spans="1:9" x14ac:dyDescent="0.25">
      <c r="A730" s="21"/>
      <c r="H730" s="21"/>
      <c r="I730" s="21"/>
    </row>
    <row r="731" spans="1:9" x14ac:dyDescent="0.25">
      <c r="A731" s="21"/>
      <c r="H731" s="21"/>
      <c r="I731" s="21"/>
    </row>
    <row r="732" spans="1:9" x14ac:dyDescent="0.25">
      <c r="A732" s="21"/>
      <c r="H732" s="21"/>
      <c r="I732" s="21"/>
    </row>
    <row r="733" spans="1:9" x14ac:dyDescent="0.25">
      <c r="A733" s="21"/>
      <c r="H733" s="21"/>
      <c r="I733" s="21"/>
    </row>
    <row r="734" spans="1:9" x14ac:dyDescent="0.25">
      <c r="A734" s="21"/>
      <c r="H734" s="21"/>
      <c r="I734" s="21"/>
    </row>
    <row r="735" spans="1:9" x14ac:dyDescent="0.25">
      <c r="A735" s="21"/>
      <c r="H735" s="21"/>
      <c r="I735" s="21"/>
    </row>
    <row r="736" spans="1:9" x14ac:dyDescent="0.25">
      <c r="A736" s="21"/>
      <c r="H736" s="21"/>
      <c r="I736" s="21"/>
    </row>
    <row r="737" spans="1:9" x14ac:dyDescent="0.25">
      <c r="A737" s="21"/>
      <c r="H737" s="21"/>
      <c r="I737" s="21"/>
    </row>
    <row r="738" spans="1:9" x14ac:dyDescent="0.25">
      <c r="A738" s="21"/>
      <c r="H738" s="21"/>
      <c r="I738" s="21"/>
    </row>
    <row r="739" spans="1:9" x14ac:dyDescent="0.25">
      <c r="A739" s="21"/>
      <c r="H739" s="21"/>
      <c r="I739" s="21"/>
    </row>
    <row r="740" spans="1:9" x14ac:dyDescent="0.25">
      <c r="A740" s="21"/>
      <c r="H740" s="21"/>
      <c r="I740" s="21"/>
    </row>
    <row r="741" spans="1:9" x14ac:dyDescent="0.25">
      <c r="A741" s="21"/>
      <c r="H741" s="21"/>
      <c r="I741" s="21"/>
    </row>
    <row r="742" spans="1:9" x14ac:dyDescent="0.25">
      <c r="A742" s="21"/>
      <c r="H742" s="21"/>
      <c r="I742" s="21"/>
    </row>
    <row r="743" spans="1:9" x14ac:dyDescent="0.25">
      <c r="A743" s="21"/>
      <c r="H743" s="21"/>
      <c r="I743" s="21"/>
    </row>
    <row r="744" spans="1:9" x14ac:dyDescent="0.25">
      <c r="A744" s="21"/>
      <c r="H744" s="21"/>
      <c r="I744" s="21"/>
    </row>
    <row r="745" spans="1:9" x14ac:dyDescent="0.25">
      <c r="A745" s="21"/>
      <c r="H745" s="21"/>
      <c r="I745" s="21"/>
    </row>
    <row r="746" spans="1:9" x14ac:dyDescent="0.25">
      <c r="A746" s="21"/>
      <c r="H746" s="21"/>
      <c r="I746" s="21"/>
    </row>
    <row r="747" spans="1:9" x14ac:dyDescent="0.25">
      <c r="A747" s="21"/>
      <c r="H747" s="21"/>
      <c r="I747" s="21"/>
    </row>
    <row r="748" spans="1:9" x14ac:dyDescent="0.25">
      <c r="A748" s="21"/>
      <c r="H748" s="21"/>
      <c r="I748" s="21"/>
    </row>
    <row r="749" spans="1:9" x14ac:dyDescent="0.25">
      <c r="A749" s="21"/>
      <c r="H749" s="21"/>
      <c r="I749" s="21"/>
    </row>
    <row r="750" spans="1:9" x14ac:dyDescent="0.25">
      <c r="A750" s="21"/>
      <c r="H750" s="21"/>
      <c r="I750" s="21"/>
    </row>
    <row r="751" spans="1:9" x14ac:dyDescent="0.25">
      <c r="A751" s="21"/>
      <c r="H751" s="21"/>
      <c r="I751" s="21"/>
    </row>
    <row r="752" spans="1:9" x14ac:dyDescent="0.25">
      <c r="A752" s="21"/>
      <c r="H752" s="21"/>
      <c r="I752" s="21"/>
    </row>
    <row r="753" spans="1:9" x14ac:dyDescent="0.25">
      <c r="A753" s="21"/>
      <c r="H753" s="21"/>
      <c r="I753" s="21"/>
    </row>
    <row r="754" spans="1:9" x14ac:dyDescent="0.25">
      <c r="A754" s="21"/>
      <c r="H754" s="21"/>
      <c r="I754" s="21"/>
    </row>
    <row r="755" spans="1:9" x14ac:dyDescent="0.25">
      <c r="A755" s="21"/>
      <c r="H755" s="21"/>
      <c r="I755" s="21"/>
    </row>
    <row r="756" spans="1:9" x14ac:dyDescent="0.25">
      <c r="A756" s="21"/>
      <c r="H756" s="21"/>
      <c r="I756" s="21"/>
    </row>
    <row r="757" spans="1:9" x14ac:dyDescent="0.25">
      <c r="A757" s="21"/>
      <c r="H757" s="21"/>
      <c r="I757" s="21"/>
    </row>
    <row r="758" spans="1:9" x14ac:dyDescent="0.25">
      <c r="A758" s="21"/>
      <c r="H758" s="21"/>
      <c r="I758" s="21"/>
    </row>
    <row r="759" spans="1:9" x14ac:dyDescent="0.25">
      <c r="A759" s="21"/>
      <c r="H759" s="21"/>
      <c r="I759" s="21"/>
    </row>
    <row r="760" spans="1:9" x14ac:dyDescent="0.25">
      <c r="A760" s="21"/>
      <c r="H760" s="21"/>
      <c r="I760" s="21"/>
    </row>
    <row r="761" spans="1:9" x14ac:dyDescent="0.25">
      <c r="A761" s="21"/>
      <c r="H761" s="21"/>
      <c r="I761" s="21"/>
    </row>
    <row r="762" spans="1:9" x14ac:dyDescent="0.25">
      <c r="A762" s="21"/>
      <c r="H762" s="21"/>
      <c r="I762" s="21"/>
    </row>
    <row r="763" spans="1:9" x14ac:dyDescent="0.25">
      <c r="A763" s="21"/>
      <c r="H763" s="21"/>
      <c r="I763" s="21"/>
    </row>
    <row r="764" spans="1:9" x14ac:dyDescent="0.25">
      <c r="A764" s="21"/>
      <c r="H764" s="21"/>
      <c r="I764" s="21"/>
    </row>
    <row r="765" spans="1:9" x14ac:dyDescent="0.25">
      <c r="A765" s="21"/>
      <c r="H765" s="21"/>
      <c r="I765" s="21"/>
    </row>
    <row r="766" spans="1:9" x14ac:dyDescent="0.25">
      <c r="A766" s="21"/>
      <c r="H766" s="21"/>
      <c r="I766" s="21"/>
    </row>
    <row r="767" spans="1:9" x14ac:dyDescent="0.25">
      <c r="A767" s="21"/>
      <c r="H767" s="21"/>
      <c r="I767" s="21"/>
    </row>
    <row r="768" spans="1:9" x14ac:dyDescent="0.25">
      <c r="A768" s="21"/>
      <c r="H768" s="21"/>
      <c r="I768" s="21"/>
    </row>
    <row r="769" spans="1:9" x14ac:dyDescent="0.25">
      <c r="A769" s="21"/>
      <c r="H769" s="21"/>
      <c r="I769" s="21"/>
    </row>
    <row r="770" spans="1:9" x14ac:dyDescent="0.25">
      <c r="A770" s="21"/>
      <c r="H770" s="21"/>
      <c r="I770" s="21"/>
    </row>
    <row r="771" spans="1:9" x14ac:dyDescent="0.25">
      <c r="A771" s="21"/>
      <c r="H771" s="21"/>
      <c r="I771" s="21"/>
    </row>
    <row r="772" spans="1:9" x14ac:dyDescent="0.25">
      <c r="A772" s="21"/>
      <c r="H772" s="21"/>
      <c r="I772" s="21"/>
    </row>
    <row r="773" spans="1:9" x14ac:dyDescent="0.25">
      <c r="A773" s="21"/>
      <c r="H773" s="21"/>
      <c r="I773" s="21"/>
    </row>
    <row r="774" spans="1:9" x14ac:dyDescent="0.25">
      <c r="A774" s="21"/>
      <c r="H774" s="21"/>
      <c r="I774" s="21"/>
    </row>
    <row r="775" spans="1:9" x14ac:dyDescent="0.25">
      <c r="A775" s="21"/>
      <c r="H775" s="21"/>
      <c r="I775" s="21"/>
    </row>
    <row r="776" spans="1:9" x14ac:dyDescent="0.25">
      <c r="A776" s="21"/>
      <c r="H776" s="21"/>
      <c r="I776" s="21"/>
    </row>
    <row r="777" spans="1:9" x14ac:dyDescent="0.25">
      <c r="A777" s="21"/>
      <c r="H777" s="21"/>
      <c r="I777" s="21"/>
    </row>
    <row r="778" spans="1:9" x14ac:dyDescent="0.25">
      <c r="A778" s="21"/>
      <c r="H778" s="21"/>
      <c r="I778" s="21"/>
    </row>
    <row r="779" spans="1:9" x14ac:dyDescent="0.25">
      <c r="A779" s="21"/>
      <c r="H779" s="21"/>
      <c r="I779" s="21"/>
    </row>
    <row r="780" spans="1:9" x14ac:dyDescent="0.25">
      <c r="A780" s="21"/>
      <c r="H780" s="21"/>
      <c r="I780" s="21"/>
    </row>
    <row r="781" spans="1:9" x14ac:dyDescent="0.25">
      <c r="A781" s="21"/>
      <c r="H781" s="21"/>
      <c r="I781" s="21"/>
    </row>
    <row r="782" spans="1:9" x14ac:dyDescent="0.25">
      <c r="A782" s="21"/>
      <c r="H782" s="21"/>
      <c r="I782" s="21"/>
    </row>
    <row r="783" spans="1:9" x14ac:dyDescent="0.25">
      <c r="A783" s="21"/>
      <c r="H783" s="21"/>
      <c r="I783" s="21"/>
    </row>
    <row r="784" spans="1:9" x14ac:dyDescent="0.25">
      <c r="A784" s="21"/>
      <c r="H784" s="21"/>
      <c r="I784" s="21"/>
    </row>
    <row r="785" spans="1:9" x14ac:dyDescent="0.25">
      <c r="A785" s="21"/>
      <c r="H785" s="21"/>
      <c r="I785" s="21"/>
    </row>
    <row r="786" spans="1:9" x14ac:dyDescent="0.25">
      <c r="A786" s="21"/>
      <c r="H786" s="21"/>
      <c r="I786" s="21"/>
    </row>
    <row r="787" spans="1:9" x14ac:dyDescent="0.25">
      <c r="A787" s="21"/>
      <c r="H787" s="21"/>
      <c r="I787" s="21"/>
    </row>
    <row r="788" spans="1:9" x14ac:dyDescent="0.25">
      <c r="A788" s="21"/>
      <c r="H788" s="21"/>
      <c r="I788" s="21"/>
    </row>
    <row r="789" spans="1:9" x14ac:dyDescent="0.25">
      <c r="A789" s="21"/>
      <c r="H789" s="21"/>
      <c r="I789" s="21"/>
    </row>
    <row r="790" spans="1:9" x14ac:dyDescent="0.25">
      <c r="A790" s="21"/>
      <c r="H790" s="21"/>
      <c r="I790" s="21"/>
    </row>
    <row r="791" spans="1:9" x14ac:dyDescent="0.25">
      <c r="A791" s="21"/>
      <c r="H791" s="21"/>
      <c r="I791" s="21"/>
    </row>
    <row r="792" spans="1:9" x14ac:dyDescent="0.25">
      <c r="A792" s="21"/>
      <c r="H792" s="21"/>
      <c r="I792" s="21"/>
    </row>
    <row r="793" spans="1:9" x14ac:dyDescent="0.25">
      <c r="A793" s="21"/>
      <c r="H793" s="21"/>
      <c r="I793" s="21"/>
    </row>
    <row r="794" spans="1:9" x14ac:dyDescent="0.25">
      <c r="A794" s="21"/>
      <c r="H794" s="21"/>
      <c r="I794" s="21"/>
    </row>
    <row r="795" spans="1:9" x14ac:dyDescent="0.25">
      <c r="A795" s="21"/>
      <c r="H795" s="21"/>
      <c r="I795" s="21"/>
    </row>
    <row r="796" spans="1:9" x14ac:dyDescent="0.25">
      <c r="A796" s="21"/>
      <c r="H796" s="21"/>
      <c r="I796" s="21"/>
    </row>
    <row r="797" spans="1:9" x14ac:dyDescent="0.25">
      <c r="A797" s="21"/>
      <c r="H797" s="21"/>
      <c r="I797" s="21"/>
    </row>
    <row r="798" spans="1:9" x14ac:dyDescent="0.25">
      <c r="A798" s="21"/>
      <c r="H798" s="21"/>
      <c r="I798" s="21"/>
    </row>
    <row r="799" spans="1:9" x14ac:dyDescent="0.25">
      <c r="A799" s="21"/>
      <c r="H799" s="21"/>
      <c r="I799" s="21"/>
    </row>
    <row r="800" spans="1:9" x14ac:dyDescent="0.25">
      <c r="A800" s="21"/>
      <c r="H800" s="21"/>
      <c r="I800" s="21"/>
    </row>
    <row r="801" spans="1:9" x14ac:dyDescent="0.25">
      <c r="A801" s="21"/>
      <c r="H801" s="21"/>
      <c r="I801" s="21"/>
    </row>
    <row r="802" spans="1:9" x14ac:dyDescent="0.25">
      <c r="A802" s="21"/>
      <c r="H802" s="21"/>
      <c r="I802" s="21"/>
    </row>
    <row r="803" spans="1:9" x14ac:dyDescent="0.25">
      <c r="A803" s="21"/>
      <c r="H803" s="21"/>
      <c r="I803" s="21"/>
    </row>
    <row r="804" spans="1:9" x14ac:dyDescent="0.25">
      <c r="A804" s="21"/>
      <c r="H804" s="21"/>
      <c r="I804" s="21"/>
    </row>
    <row r="805" spans="1:9" x14ac:dyDescent="0.25">
      <c r="A805" s="21"/>
      <c r="H805" s="21"/>
      <c r="I805" s="21"/>
    </row>
    <row r="806" spans="1:9" x14ac:dyDescent="0.25">
      <c r="A806" s="21"/>
      <c r="H806" s="21"/>
      <c r="I806" s="21"/>
    </row>
    <row r="807" spans="1:9" x14ac:dyDescent="0.25">
      <c r="A807" s="21"/>
      <c r="H807" s="21"/>
      <c r="I807" s="21"/>
    </row>
    <row r="808" spans="1:9" x14ac:dyDescent="0.25">
      <c r="A808" s="21"/>
      <c r="H808" s="21"/>
      <c r="I808" s="21"/>
    </row>
    <row r="809" spans="1:9" x14ac:dyDescent="0.25">
      <c r="A809" s="21"/>
      <c r="H809" s="21"/>
      <c r="I809" s="21"/>
    </row>
    <row r="810" spans="1:9" x14ac:dyDescent="0.25">
      <c r="A810" s="21"/>
      <c r="H810" s="21"/>
      <c r="I810" s="21"/>
    </row>
    <row r="811" spans="1:9" x14ac:dyDescent="0.25">
      <c r="A811" s="21"/>
      <c r="H811" s="21"/>
      <c r="I811" s="21"/>
    </row>
    <row r="812" spans="1:9" x14ac:dyDescent="0.25">
      <c r="A812" s="21"/>
      <c r="H812" s="21"/>
      <c r="I812" s="21"/>
    </row>
    <row r="813" spans="1:9" x14ac:dyDescent="0.25">
      <c r="A813" s="21"/>
      <c r="H813" s="21"/>
      <c r="I813" s="21"/>
    </row>
    <row r="814" spans="1:9" x14ac:dyDescent="0.25">
      <c r="A814" s="21"/>
      <c r="H814" s="21"/>
      <c r="I814" s="21"/>
    </row>
    <row r="815" spans="1:9" x14ac:dyDescent="0.25">
      <c r="A815" s="21"/>
      <c r="H815" s="21"/>
      <c r="I815" s="21"/>
    </row>
    <row r="816" spans="1:9" x14ac:dyDescent="0.25">
      <c r="A816" s="21"/>
      <c r="H816" s="21"/>
      <c r="I816" s="21"/>
    </row>
    <row r="817" spans="1:9" x14ac:dyDescent="0.25">
      <c r="A817" s="21"/>
      <c r="H817" s="21"/>
      <c r="I817" s="21"/>
    </row>
    <row r="818" spans="1:9" x14ac:dyDescent="0.25">
      <c r="A818" s="21"/>
      <c r="H818" s="21"/>
      <c r="I818" s="21"/>
    </row>
    <row r="819" spans="1:9" x14ac:dyDescent="0.25">
      <c r="A819" s="21"/>
      <c r="H819" s="21"/>
      <c r="I819" s="21"/>
    </row>
    <row r="820" spans="1:9" x14ac:dyDescent="0.25">
      <c r="A820" s="21"/>
      <c r="H820" s="21"/>
      <c r="I820" s="21"/>
    </row>
    <row r="821" spans="1:9" x14ac:dyDescent="0.25">
      <c r="A821" s="21"/>
      <c r="H821" s="21"/>
      <c r="I821" s="21"/>
    </row>
    <row r="822" spans="1:9" x14ac:dyDescent="0.25">
      <c r="A822" s="21"/>
      <c r="H822" s="21"/>
      <c r="I822" s="21"/>
    </row>
    <row r="823" spans="1:9" x14ac:dyDescent="0.25">
      <c r="A823" s="21"/>
      <c r="H823" s="21"/>
      <c r="I823" s="21"/>
    </row>
    <row r="824" spans="1:9" x14ac:dyDescent="0.25">
      <c r="A824" s="21"/>
      <c r="H824" s="21"/>
      <c r="I824" s="21"/>
    </row>
    <row r="825" spans="1:9" x14ac:dyDescent="0.25">
      <c r="A825" s="21"/>
      <c r="H825" s="21"/>
      <c r="I825" s="21"/>
    </row>
    <row r="826" spans="1:9" x14ac:dyDescent="0.25">
      <c r="A826" s="21"/>
      <c r="H826" s="21"/>
      <c r="I826" s="21"/>
    </row>
    <row r="827" spans="1:9" x14ac:dyDescent="0.25">
      <c r="A827" s="21"/>
      <c r="H827" s="21"/>
      <c r="I827" s="21"/>
    </row>
    <row r="828" spans="1:9" x14ac:dyDescent="0.25">
      <c r="A828" s="21"/>
      <c r="H828" s="21"/>
      <c r="I828" s="21"/>
    </row>
    <row r="829" spans="1:9" x14ac:dyDescent="0.25">
      <c r="A829" s="21"/>
      <c r="H829" s="21"/>
      <c r="I829" s="21"/>
    </row>
    <row r="830" spans="1:9" x14ac:dyDescent="0.25">
      <c r="A830" s="21"/>
      <c r="H830" s="21"/>
      <c r="I830" s="21"/>
    </row>
    <row r="831" spans="1:9" x14ac:dyDescent="0.25">
      <c r="A831" s="21"/>
      <c r="H831" s="21"/>
      <c r="I831" s="21"/>
    </row>
    <row r="832" spans="1:9" x14ac:dyDescent="0.25">
      <c r="A832" s="21"/>
      <c r="H832" s="21"/>
      <c r="I832" s="21"/>
    </row>
    <row r="833" spans="1:9" x14ac:dyDescent="0.25">
      <c r="A833" s="21"/>
      <c r="H833" s="21"/>
      <c r="I833" s="21"/>
    </row>
    <row r="834" spans="1:9" x14ac:dyDescent="0.25">
      <c r="A834" s="21"/>
      <c r="H834" s="21"/>
      <c r="I834" s="21"/>
    </row>
    <row r="835" spans="1:9" x14ac:dyDescent="0.25">
      <c r="A835" s="21"/>
      <c r="H835" s="21"/>
      <c r="I835" s="21"/>
    </row>
    <row r="836" spans="1:9" x14ac:dyDescent="0.25">
      <c r="A836" s="21"/>
      <c r="H836" s="21"/>
      <c r="I836" s="21"/>
    </row>
    <row r="837" spans="1:9" x14ac:dyDescent="0.25">
      <c r="A837" s="21"/>
      <c r="H837" s="21"/>
      <c r="I837" s="21"/>
    </row>
    <row r="838" spans="1:9" x14ac:dyDescent="0.25">
      <c r="A838" s="21"/>
      <c r="H838" s="21"/>
      <c r="I838" s="21"/>
    </row>
    <row r="839" spans="1:9" x14ac:dyDescent="0.25">
      <c r="A839" s="21"/>
      <c r="H839" s="21"/>
      <c r="I839" s="21"/>
    </row>
    <row r="840" spans="1:9" x14ac:dyDescent="0.25">
      <c r="A840" s="21"/>
      <c r="H840" s="21"/>
      <c r="I840" s="21"/>
    </row>
    <row r="841" spans="1:9" x14ac:dyDescent="0.25">
      <c r="A841" s="21"/>
      <c r="H841" s="21"/>
      <c r="I841" s="21"/>
    </row>
    <row r="842" spans="1:9" x14ac:dyDescent="0.25">
      <c r="A842" s="21"/>
      <c r="H842" s="21"/>
      <c r="I842" s="21"/>
    </row>
    <row r="843" spans="1:9" x14ac:dyDescent="0.25">
      <c r="A843" s="21"/>
      <c r="H843" s="21"/>
      <c r="I843" s="21"/>
    </row>
    <row r="844" spans="1:9" x14ac:dyDescent="0.25">
      <c r="A844" s="21"/>
      <c r="H844" s="21"/>
      <c r="I844" s="21"/>
    </row>
    <row r="845" spans="1:9" x14ac:dyDescent="0.25">
      <c r="A845" s="21"/>
      <c r="H845" s="21"/>
      <c r="I845" s="21"/>
    </row>
    <row r="846" spans="1:9" x14ac:dyDescent="0.25">
      <c r="A846" s="21"/>
      <c r="H846" s="21"/>
      <c r="I846" s="21"/>
    </row>
    <row r="847" spans="1:9" x14ac:dyDescent="0.25">
      <c r="A847" s="21"/>
      <c r="H847" s="21"/>
      <c r="I847" s="21"/>
    </row>
    <row r="848" spans="1:9" x14ac:dyDescent="0.25">
      <c r="A848" s="21"/>
      <c r="H848" s="21"/>
      <c r="I848" s="21"/>
    </row>
    <row r="849" spans="1:9" x14ac:dyDescent="0.25">
      <c r="A849" s="21"/>
      <c r="H849" s="21"/>
      <c r="I849" s="21"/>
    </row>
    <row r="850" spans="1:9" x14ac:dyDescent="0.25">
      <c r="A850" s="21"/>
      <c r="H850" s="21"/>
      <c r="I850" s="21"/>
    </row>
    <row r="851" spans="1:9" x14ac:dyDescent="0.25">
      <c r="A851" s="21"/>
      <c r="H851" s="21"/>
      <c r="I851" s="21"/>
    </row>
    <row r="852" spans="1:9" x14ac:dyDescent="0.25">
      <c r="A852" s="21"/>
      <c r="H852" s="21"/>
      <c r="I852" s="21"/>
    </row>
    <row r="853" spans="1:9" x14ac:dyDescent="0.25">
      <c r="A853" s="21"/>
      <c r="H853" s="21"/>
      <c r="I853" s="21"/>
    </row>
    <row r="854" spans="1:9" x14ac:dyDescent="0.25">
      <c r="A854" s="21"/>
      <c r="H854" s="21"/>
      <c r="I854" s="21"/>
    </row>
    <row r="855" spans="1:9" x14ac:dyDescent="0.25">
      <c r="A855" s="21"/>
      <c r="H855" s="21"/>
      <c r="I855" s="21"/>
    </row>
    <row r="856" spans="1:9" x14ac:dyDescent="0.25">
      <c r="A856" s="21"/>
      <c r="H856" s="21"/>
      <c r="I856" s="21"/>
    </row>
    <row r="857" spans="1:9" x14ac:dyDescent="0.25">
      <c r="A857" s="21"/>
      <c r="H857" s="21"/>
      <c r="I857" s="21"/>
    </row>
    <row r="858" spans="1:9" x14ac:dyDescent="0.25">
      <c r="A858" s="21"/>
      <c r="H858" s="21"/>
      <c r="I858" s="21"/>
    </row>
    <row r="859" spans="1:9" x14ac:dyDescent="0.25">
      <c r="A859" s="21"/>
      <c r="H859" s="21"/>
      <c r="I859" s="21"/>
    </row>
    <row r="860" spans="1:9" x14ac:dyDescent="0.25">
      <c r="A860" s="21"/>
      <c r="H860" s="21"/>
      <c r="I860" s="21"/>
    </row>
    <row r="861" spans="1:9" x14ac:dyDescent="0.25">
      <c r="A861" s="21"/>
      <c r="H861" s="21"/>
      <c r="I861" s="21"/>
    </row>
    <row r="862" spans="1:9" x14ac:dyDescent="0.25">
      <c r="A862" s="21"/>
      <c r="H862" s="21"/>
      <c r="I862" s="21"/>
    </row>
    <row r="863" spans="1:9" x14ac:dyDescent="0.25">
      <c r="A863" s="21"/>
      <c r="H863" s="21"/>
      <c r="I863" s="21"/>
    </row>
    <row r="864" spans="1:9" x14ac:dyDescent="0.25">
      <c r="A864" s="21"/>
      <c r="H864" s="21"/>
      <c r="I864" s="21"/>
    </row>
    <row r="865" spans="1:9" x14ac:dyDescent="0.25">
      <c r="A865" s="21"/>
      <c r="H865" s="21"/>
      <c r="I865" s="21"/>
    </row>
    <row r="866" spans="1:9" x14ac:dyDescent="0.25">
      <c r="A866" s="21"/>
      <c r="H866" s="21"/>
      <c r="I866" s="21"/>
    </row>
    <row r="867" spans="1:9" x14ac:dyDescent="0.25">
      <c r="A867" s="21"/>
      <c r="H867" s="21"/>
      <c r="I867" s="21"/>
    </row>
    <row r="868" spans="1:9" x14ac:dyDescent="0.25">
      <c r="A868" s="21"/>
      <c r="H868" s="21"/>
      <c r="I868" s="21"/>
    </row>
    <row r="869" spans="1:9" x14ac:dyDescent="0.25">
      <c r="A869" s="21"/>
      <c r="H869" s="21"/>
      <c r="I869" s="21"/>
    </row>
    <row r="870" spans="1:9" x14ac:dyDescent="0.25">
      <c r="A870" s="21"/>
      <c r="H870" s="21"/>
      <c r="I870" s="21"/>
    </row>
    <row r="871" spans="1:9" x14ac:dyDescent="0.25">
      <c r="A871" s="21"/>
      <c r="H871" s="21"/>
      <c r="I871" s="21"/>
    </row>
    <row r="872" spans="1:9" x14ac:dyDescent="0.25">
      <c r="A872" s="21"/>
      <c r="H872" s="21"/>
      <c r="I872" s="21"/>
    </row>
    <row r="873" spans="1:9" x14ac:dyDescent="0.25">
      <c r="A873" s="21"/>
      <c r="H873" s="21"/>
      <c r="I873" s="21"/>
    </row>
    <row r="874" spans="1:9" x14ac:dyDescent="0.25">
      <c r="A874" s="21"/>
      <c r="H874" s="21"/>
      <c r="I874" s="21"/>
    </row>
    <row r="875" spans="1:9" x14ac:dyDescent="0.25">
      <c r="A875" s="21"/>
      <c r="H875" s="21"/>
      <c r="I875" s="21"/>
    </row>
    <row r="876" spans="1:9" x14ac:dyDescent="0.25">
      <c r="A876" s="21"/>
      <c r="H876" s="21"/>
      <c r="I876" s="21"/>
    </row>
    <row r="877" spans="1:9" x14ac:dyDescent="0.25">
      <c r="A877" s="21"/>
      <c r="H877" s="21"/>
      <c r="I877" s="21"/>
    </row>
    <row r="878" spans="1:9" x14ac:dyDescent="0.25">
      <c r="A878" s="21"/>
      <c r="H878" s="21"/>
      <c r="I878" s="21"/>
    </row>
    <row r="879" spans="1:9" x14ac:dyDescent="0.25">
      <c r="A879" s="21"/>
      <c r="H879" s="21"/>
      <c r="I879" s="21"/>
    </row>
    <row r="880" spans="1:9" x14ac:dyDescent="0.25">
      <c r="A880" s="21"/>
      <c r="H880" s="21"/>
      <c r="I880" s="21"/>
    </row>
    <row r="881" spans="1:9" x14ac:dyDescent="0.25">
      <c r="A881" s="21"/>
      <c r="H881" s="21"/>
      <c r="I881" s="21"/>
    </row>
    <row r="882" spans="1:9" x14ac:dyDescent="0.25">
      <c r="A882" s="21"/>
      <c r="H882" s="21"/>
      <c r="I882" s="21"/>
    </row>
    <row r="883" spans="1:9" x14ac:dyDescent="0.25">
      <c r="A883" s="21"/>
      <c r="H883" s="21"/>
      <c r="I883" s="21"/>
    </row>
    <row r="884" spans="1:9" x14ac:dyDescent="0.25">
      <c r="A884" s="21"/>
      <c r="H884" s="21"/>
      <c r="I884" s="21"/>
    </row>
    <row r="885" spans="1:9" x14ac:dyDescent="0.25">
      <c r="A885" s="21"/>
      <c r="H885" s="21"/>
      <c r="I885" s="21"/>
    </row>
    <row r="886" spans="1:9" x14ac:dyDescent="0.25">
      <c r="A886" s="21"/>
      <c r="H886" s="21"/>
      <c r="I886" s="21"/>
    </row>
    <row r="887" spans="1:9" x14ac:dyDescent="0.25">
      <c r="A887" s="21"/>
      <c r="H887" s="21"/>
      <c r="I887" s="21"/>
    </row>
    <row r="888" spans="1:9" x14ac:dyDescent="0.25">
      <c r="A888" s="21"/>
      <c r="H888" s="21"/>
      <c r="I888" s="21"/>
    </row>
    <row r="889" spans="1:9" x14ac:dyDescent="0.25">
      <c r="A889" s="21"/>
      <c r="H889" s="21"/>
      <c r="I889" s="21"/>
    </row>
    <row r="890" spans="1:9" x14ac:dyDescent="0.25">
      <c r="A890" s="21"/>
      <c r="H890" s="21"/>
      <c r="I890" s="21"/>
    </row>
    <row r="891" spans="1:9" x14ac:dyDescent="0.25">
      <c r="A891" s="21"/>
      <c r="H891" s="21"/>
      <c r="I891" s="21"/>
    </row>
    <row r="892" spans="1:9" x14ac:dyDescent="0.25">
      <c r="A892" s="21"/>
      <c r="H892" s="21"/>
      <c r="I892" s="21"/>
    </row>
    <row r="893" spans="1:9" x14ac:dyDescent="0.25">
      <c r="A893" s="21"/>
      <c r="H893" s="21"/>
      <c r="I893" s="21"/>
    </row>
    <row r="894" spans="1:9" x14ac:dyDescent="0.25">
      <c r="A894" s="21"/>
      <c r="H894" s="21"/>
      <c r="I894" s="21"/>
    </row>
    <row r="895" spans="1:9" x14ac:dyDescent="0.25">
      <c r="A895" s="21"/>
      <c r="H895" s="21"/>
      <c r="I895" s="21"/>
    </row>
    <row r="896" spans="1:9" x14ac:dyDescent="0.25">
      <c r="A896" s="21"/>
      <c r="H896" s="21"/>
      <c r="I896" s="21"/>
    </row>
    <row r="897" spans="1:9" x14ac:dyDescent="0.25">
      <c r="A897" s="21"/>
      <c r="H897" s="21"/>
      <c r="I897" s="21"/>
    </row>
    <row r="898" spans="1:9" x14ac:dyDescent="0.25">
      <c r="A898" s="21"/>
      <c r="H898" s="21"/>
      <c r="I898" s="21"/>
    </row>
    <row r="899" spans="1:9" x14ac:dyDescent="0.25">
      <c r="A899" s="21"/>
      <c r="H899" s="21"/>
      <c r="I899" s="21"/>
    </row>
    <row r="900" spans="1:9" x14ac:dyDescent="0.25">
      <c r="A900" s="21"/>
      <c r="H900" s="21"/>
      <c r="I900" s="21"/>
    </row>
    <row r="901" spans="1:9" x14ac:dyDescent="0.25">
      <c r="A901" s="21"/>
      <c r="H901" s="21"/>
      <c r="I901" s="21"/>
    </row>
    <row r="902" spans="1:9" x14ac:dyDescent="0.25">
      <c r="A902" s="21"/>
      <c r="H902" s="21"/>
      <c r="I902" s="21"/>
    </row>
    <row r="903" spans="1:9" x14ac:dyDescent="0.25">
      <c r="A903" s="21"/>
      <c r="H903" s="21"/>
      <c r="I903" s="21"/>
    </row>
    <row r="904" spans="1:9" x14ac:dyDescent="0.25">
      <c r="A904" s="21"/>
      <c r="H904" s="21"/>
      <c r="I904" s="21"/>
    </row>
    <row r="905" spans="1:9" x14ac:dyDescent="0.25">
      <c r="A905" s="21"/>
      <c r="H905" s="21"/>
      <c r="I905" s="21"/>
    </row>
    <row r="906" spans="1:9" x14ac:dyDescent="0.25">
      <c r="A906" s="21"/>
      <c r="H906" s="21"/>
      <c r="I906" s="21"/>
    </row>
    <row r="907" spans="1:9" x14ac:dyDescent="0.25">
      <c r="A907" s="21"/>
      <c r="H907" s="21"/>
      <c r="I907" s="21"/>
    </row>
    <row r="908" spans="1:9" x14ac:dyDescent="0.25">
      <c r="A908" s="21"/>
      <c r="H908" s="21"/>
      <c r="I908" s="21"/>
    </row>
    <row r="909" spans="1:9" x14ac:dyDescent="0.25">
      <c r="A909" s="21"/>
      <c r="H909" s="21"/>
      <c r="I909" s="21"/>
    </row>
    <row r="910" spans="1:9" x14ac:dyDescent="0.25">
      <c r="A910" s="21"/>
      <c r="H910" s="21"/>
      <c r="I910" s="21"/>
    </row>
    <row r="911" spans="1:9" x14ac:dyDescent="0.25">
      <c r="A911" s="21"/>
      <c r="H911" s="21"/>
      <c r="I911" s="21"/>
    </row>
    <row r="912" spans="1:9" x14ac:dyDescent="0.25">
      <c r="A912" s="21"/>
      <c r="H912" s="21"/>
      <c r="I912" s="21"/>
    </row>
    <row r="913" spans="1:9" x14ac:dyDescent="0.25">
      <c r="A913" s="21"/>
      <c r="H913" s="21"/>
      <c r="I913" s="21"/>
    </row>
    <row r="914" spans="1:9" x14ac:dyDescent="0.25">
      <c r="A914" s="21"/>
      <c r="H914" s="21"/>
      <c r="I914" s="21"/>
    </row>
    <row r="915" spans="1:9" x14ac:dyDescent="0.25">
      <c r="A915" s="21"/>
      <c r="H915" s="21"/>
      <c r="I915" s="21"/>
    </row>
    <row r="916" spans="1:9" x14ac:dyDescent="0.25">
      <c r="A916" s="21"/>
      <c r="H916" s="21"/>
      <c r="I916" s="21"/>
    </row>
    <row r="917" spans="1:9" x14ac:dyDescent="0.25">
      <c r="A917" s="21"/>
      <c r="H917" s="21"/>
      <c r="I917" s="21"/>
    </row>
    <row r="918" spans="1:9" x14ac:dyDescent="0.25">
      <c r="A918" s="21"/>
      <c r="H918" s="21"/>
      <c r="I918" s="21"/>
    </row>
    <row r="919" spans="1:9" x14ac:dyDescent="0.25">
      <c r="A919" s="21"/>
      <c r="H919" s="21"/>
      <c r="I919" s="21"/>
    </row>
    <row r="920" spans="1:9" x14ac:dyDescent="0.25">
      <c r="A920" s="21"/>
      <c r="H920" s="21"/>
      <c r="I920" s="21"/>
    </row>
    <row r="921" spans="1:9" x14ac:dyDescent="0.25">
      <c r="A921" s="21"/>
      <c r="H921" s="21"/>
      <c r="I921" s="21"/>
    </row>
    <row r="922" spans="1:9" x14ac:dyDescent="0.25">
      <c r="A922" s="21"/>
      <c r="H922" s="21"/>
      <c r="I922" s="21"/>
    </row>
    <row r="923" spans="1:9" x14ac:dyDescent="0.25">
      <c r="A923" s="21"/>
      <c r="H923" s="21"/>
      <c r="I923" s="21"/>
    </row>
    <row r="924" spans="1:9" x14ac:dyDescent="0.25">
      <c r="A924" s="21"/>
      <c r="H924" s="21"/>
      <c r="I924" s="21"/>
    </row>
    <row r="925" spans="1:9" x14ac:dyDescent="0.25">
      <c r="A925" s="21"/>
      <c r="H925" s="21"/>
      <c r="I925" s="21"/>
    </row>
    <row r="926" spans="1:9" x14ac:dyDescent="0.25">
      <c r="A926" s="21"/>
      <c r="H926" s="21"/>
      <c r="I926" s="21"/>
    </row>
    <row r="927" spans="1:9" x14ac:dyDescent="0.25">
      <c r="A927" s="21"/>
      <c r="H927" s="21"/>
      <c r="I927" s="21"/>
    </row>
    <row r="928" spans="1:9" x14ac:dyDescent="0.25">
      <c r="A928" s="21"/>
      <c r="H928" s="21"/>
      <c r="I928" s="21"/>
    </row>
    <row r="929" spans="1:9" x14ac:dyDescent="0.25">
      <c r="A929" s="21"/>
      <c r="H929" s="21"/>
      <c r="I929" s="21"/>
    </row>
    <row r="930" spans="1:9" x14ac:dyDescent="0.25">
      <c r="A930" s="21"/>
      <c r="H930" s="21"/>
      <c r="I930" s="21"/>
    </row>
    <row r="931" spans="1:9" x14ac:dyDescent="0.25">
      <c r="A931" s="21"/>
      <c r="H931" s="21"/>
      <c r="I931" s="21"/>
    </row>
    <row r="932" spans="1:9" x14ac:dyDescent="0.25">
      <c r="A932" s="21"/>
      <c r="H932" s="21"/>
      <c r="I932" s="21"/>
    </row>
    <row r="933" spans="1:9" x14ac:dyDescent="0.25">
      <c r="A933" s="21"/>
      <c r="H933" s="21"/>
      <c r="I933" s="21"/>
    </row>
    <row r="934" spans="1:9" x14ac:dyDescent="0.25">
      <c r="A934" s="21"/>
      <c r="H934" s="21"/>
      <c r="I934" s="21"/>
    </row>
    <row r="935" spans="1:9" x14ac:dyDescent="0.25">
      <c r="A935" s="21"/>
      <c r="H935" s="21"/>
      <c r="I935" s="21"/>
    </row>
    <row r="936" spans="1:9" x14ac:dyDescent="0.25">
      <c r="A936" s="21"/>
      <c r="H936" s="21"/>
      <c r="I936" s="21"/>
    </row>
    <row r="937" spans="1:9" x14ac:dyDescent="0.25">
      <c r="A937" s="21"/>
      <c r="H937" s="21"/>
      <c r="I937" s="21"/>
    </row>
    <row r="938" spans="1:9" x14ac:dyDescent="0.25">
      <c r="A938" s="21"/>
      <c r="H938" s="21"/>
      <c r="I938" s="21"/>
    </row>
    <row r="939" spans="1:9" x14ac:dyDescent="0.25">
      <c r="A939" s="21"/>
      <c r="H939" s="21"/>
      <c r="I939" s="21"/>
    </row>
    <row r="940" spans="1:9" x14ac:dyDescent="0.25">
      <c r="A940" s="21"/>
      <c r="H940" s="21"/>
      <c r="I940" s="21"/>
    </row>
    <row r="941" spans="1:9" x14ac:dyDescent="0.25">
      <c r="A941" s="21"/>
      <c r="H941" s="21"/>
      <c r="I941" s="21"/>
    </row>
    <row r="942" spans="1:9" x14ac:dyDescent="0.25">
      <c r="A942" s="21"/>
      <c r="H942" s="21"/>
      <c r="I942" s="21"/>
    </row>
    <row r="943" spans="1:9" x14ac:dyDescent="0.25">
      <c r="A943" s="21"/>
      <c r="H943" s="21"/>
      <c r="I943" s="21"/>
    </row>
    <row r="944" spans="1:9" x14ac:dyDescent="0.25">
      <c r="A944" s="21"/>
      <c r="H944" s="21"/>
      <c r="I944" s="21"/>
    </row>
    <row r="945" spans="1:9" x14ac:dyDescent="0.25">
      <c r="A945" s="21"/>
      <c r="H945" s="21"/>
      <c r="I945" s="21"/>
    </row>
    <row r="946" spans="1:9" x14ac:dyDescent="0.25">
      <c r="A946" s="21"/>
      <c r="H946" s="21"/>
      <c r="I946" s="21"/>
    </row>
    <row r="947" spans="1:9" x14ac:dyDescent="0.25">
      <c r="A947" s="21"/>
      <c r="H947" s="21"/>
      <c r="I947" s="21"/>
    </row>
    <row r="948" spans="1:9" x14ac:dyDescent="0.25">
      <c r="A948" s="21"/>
      <c r="H948" s="21"/>
      <c r="I948" s="21"/>
    </row>
    <row r="949" spans="1:9" x14ac:dyDescent="0.25">
      <c r="A949" s="21"/>
      <c r="H949" s="21"/>
      <c r="I949" s="21"/>
    </row>
    <row r="950" spans="1:9" x14ac:dyDescent="0.25">
      <c r="A950" s="21"/>
      <c r="H950" s="21"/>
      <c r="I950" s="21"/>
    </row>
    <row r="951" spans="1:9" x14ac:dyDescent="0.25">
      <c r="A951" s="21"/>
      <c r="H951" s="21"/>
      <c r="I951" s="21"/>
    </row>
    <row r="952" spans="1:9" x14ac:dyDescent="0.25">
      <c r="A952" s="21"/>
      <c r="H952" s="21"/>
      <c r="I952" s="21"/>
    </row>
    <row r="953" spans="1:9" x14ac:dyDescent="0.25">
      <c r="A953" s="21"/>
      <c r="H953" s="21"/>
      <c r="I953" s="21"/>
    </row>
    <row r="954" spans="1:9" x14ac:dyDescent="0.25">
      <c r="A954" s="21"/>
      <c r="H954" s="21"/>
      <c r="I954" s="21"/>
    </row>
    <row r="955" spans="1:9" x14ac:dyDescent="0.25">
      <c r="A955" s="21"/>
      <c r="H955" s="21"/>
      <c r="I955" s="21"/>
    </row>
    <row r="956" spans="1:9" x14ac:dyDescent="0.25">
      <c r="A956" s="21"/>
      <c r="H956" s="21"/>
      <c r="I956" s="21"/>
    </row>
    <row r="957" spans="1:9" x14ac:dyDescent="0.25">
      <c r="A957" s="21"/>
      <c r="H957" s="21"/>
      <c r="I957" s="21"/>
    </row>
    <row r="958" spans="1:9" x14ac:dyDescent="0.25">
      <c r="A958" s="21"/>
      <c r="H958" s="21"/>
      <c r="I958" s="21"/>
    </row>
    <row r="959" spans="1:9" x14ac:dyDescent="0.25">
      <c r="A959" s="21"/>
      <c r="H959" s="21"/>
      <c r="I959" s="21"/>
    </row>
    <row r="960" spans="1:9" x14ac:dyDescent="0.25">
      <c r="A960" s="21"/>
      <c r="H960" s="21"/>
      <c r="I960" s="21"/>
    </row>
    <row r="961" spans="1:9" x14ac:dyDescent="0.25">
      <c r="A961" s="21"/>
      <c r="H961" s="21"/>
      <c r="I961" s="21"/>
    </row>
    <row r="962" spans="1:9" x14ac:dyDescent="0.25">
      <c r="A962" s="21"/>
      <c r="H962" s="21"/>
      <c r="I962" s="21"/>
    </row>
    <row r="963" spans="1:9" x14ac:dyDescent="0.25">
      <c r="A963" s="21"/>
      <c r="H963" s="21"/>
      <c r="I963" s="21"/>
    </row>
    <row r="964" spans="1:9" x14ac:dyDescent="0.25">
      <c r="A964" s="21"/>
      <c r="H964" s="21"/>
      <c r="I964" s="21"/>
    </row>
    <row r="965" spans="1:9" x14ac:dyDescent="0.25">
      <c r="A965" s="21"/>
      <c r="H965" s="21"/>
      <c r="I965" s="21"/>
    </row>
    <row r="966" spans="1:9" x14ac:dyDescent="0.25">
      <c r="A966" s="21"/>
      <c r="H966" s="21"/>
      <c r="I966" s="21"/>
    </row>
    <row r="967" spans="1:9" x14ac:dyDescent="0.25">
      <c r="A967" s="21"/>
      <c r="H967" s="21"/>
      <c r="I967" s="21"/>
    </row>
    <row r="968" spans="1:9" x14ac:dyDescent="0.25">
      <c r="A968" s="21"/>
      <c r="H968" s="21"/>
      <c r="I968" s="21"/>
    </row>
    <row r="969" spans="1:9" x14ac:dyDescent="0.25">
      <c r="A969" s="21"/>
      <c r="H969" s="21"/>
      <c r="I969" s="21"/>
    </row>
    <row r="970" spans="1:9" x14ac:dyDescent="0.25">
      <c r="A970" s="21"/>
      <c r="H970" s="21"/>
      <c r="I970" s="21"/>
    </row>
    <row r="971" spans="1:9" x14ac:dyDescent="0.25">
      <c r="A971" s="21"/>
      <c r="H971" s="21"/>
      <c r="I971" s="21"/>
    </row>
    <row r="972" spans="1:9" x14ac:dyDescent="0.25">
      <c r="A972" s="21"/>
      <c r="H972" s="21"/>
      <c r="I972" s="21"/>
    </row>
    <row r="973" spans="1:9" x14ac:dyDescent="0.25">
      <c r="A973" s="21"/>
      <c r="H973" s="21"/>
      <c r="I973" s="21"/>
    </row>
    <row r="974" spans="1:9" x14ac:dyDescent="0.25">
      <c r="A974" s="21"/>
      <c r="H974" s="21"/>
      <c r="I974" s="21"/>
    </row>
    <row r="975" spans="1:9" x14ac:dyDescent="0.25">
      <c r="A975" s="21"/>
      <c r="H975" s="21"/>
      <c r="I975" s="21"/>
    </row>
    <row r="976" spans="1:9" x14ac:dyDescent="0.25">
      <c r="A976" s="21"/>
      <c r="H976" s="21"/>
      <c r="I976" s="21"/>
    </row>
    <row r="977" spans="1:9" x14ac:dyDescent="0.25">
      <c r="A977" s="21"/>
      <c r="H977" s="21"/>
      <c r="I977" s="21"/>
    </row>
    <row r="978" spans="1:9" x14ac:dyDescent="0.25">
      <c r="A978" s="21"/>
      <c r="H978" s="21"/>
      <c r="I978" s="21"/>
    </row>
    <row r="979" spans="1:9" x14ac:dyDescent="0.25">
      <c r="A979" s="21"/>
      <c r="H979" s="21"/>
      <c r="I979" s="21"/>
    </row>
    <row r="980" spans="1:9" x14ac:dyDescent="0.25">
      <c r="A980" s="21"/>
      <c r="H980" s="21"/>
      <c r="I980" s="21"/>
    </row>
    <row r="981" spans="1:9" x14ac:dyDescent="0.25">
      <c r="A981" s="21"/>
      <c r="H981" s="21"/>
      <c r="I981" s="21"/>
    </row>
    <row r="982" spans="1:9" x14ac:dyDescent="0.25">
      <c r="A982" s="21"/>
      <c r="H982" s="21"/>
      <c r="I982" s="21"/>
    </row>
    <row r="983" spans="1:9" x14ac:dyDescent="0.25">
      <c r="A983" s="21"/>
      <c r="H983" s="21"/>
      <c r="I983" s="21"/>
    </row>
    <row r="984" spans="1:9" x14ac:dyDescent="0.25">
      <c r="A984" s="21"/>
      <c r="H984" s="21"/>
      <c r="I984" s="21"/>
    </row>
    <row r="985" spans="1:9" x14ac:dyDescent="0.25">
      <c r="A985" s="21"/>
      <c r="H985" s="21"/>
      <c r="I985" s="21"/>
    </row>
    <row r="986" spans="1:9" x14ac:dyDescent="0.25">
      <c r="A986" s="21"/>
      <c r="H986" s="21"/>
      <c r="I986" s="21"/>
    </row>
    <row r="987" spans="1:9" x14ac:dyDescent="0.25">
      <c r="A987" s="21"/>
      <c r="H987" s="21"/>
      <c r="I987" s="21"/>
    </row>
    <row r="988" spans="1:9" x14ac:dyDescent="0.25">
      <c r="A988" s="21"/>
      <c r="H988" s="21"/>
      <c r="I988" s="21"/>
    </row>
    <row r="989" spans="1:9" x14ac:dyDescent="0.25">
      <c r="A989" s="21"/>
      <c r="H989" s="21"/>
      <c r="I989" s="21"/>
    </row>
    <row r="990" spans="1:9" x14ac:dyDescent="0.25">
      <c r="A990" s="21"/>
      <c r="H990" s="21"/>
      <c r="I990" s="21"/>
    </row>
    <row r="991" spans="1:9" x14ac:dyDescent="0.25">
      <c r="A991" s="21"/>
      <c r="H991" s="21"/>
      <c r="I991" s="21"/>
    </row>
    <row r="992" spans="1:9" x14ac:dyDescent="0.25">
      <c r="A992" s="21"/>
      <c r="H992" s="21"/>
      <c r="I992" s="21"/>
    </row>
    <row r="993" spans="1:9" x14ac:dyDescent="0.25">
      <c r="A993" s="21"/>
      <c r="H993" s="21"/>
      <c r="I993" s="21"/>
    </row>
    <row r="994" spans="1:9" x14ac:dyDescent="0.25">
      <c r="A994" s="21"/>
      <c r="H994" s="21"/>
      <c r="I994" s="21"/>
    </row>
    <row r="995" spans="1:9" x14ac:dyDescent="0.25">
      <c r="A995" s="21"/>
      <c r="H995" s="21"/>
      <c r="I995" s="21"/>
    </row>
    <row r="996" spans="1:9" x14ac:dyDescent="0.25">
      <c r="A996" s="21"/>
      <c r="H996" s="21"/>
      <c r="I996" s="21"/>
    </row>
    <row r="997" spans="1:9" x14ac:dyDescent="0.25">
      <c r="A997" s="21"/>
      <c r="H997" s="21"/>
      <c r="I997" s="21"/>
    </row>
    <row r="998" spans="1:9" x14ac:dyDescent="0.25">
      <c r="A998" s="21"/>
      <c r="H998" s="21"/>
      <c r="I998" s="21"/>
    </row>
    <row r="999" spans="1:9" x14ac:dyDescent="0.25">
      <c r="A999" s="21"/>
      <c r="H999" s="21"/>
      <c r="I999" s="21"/>
    </row>
    <row r="1000" spans="1:9" x14ac:dyDescent="0.25">
      <c r="A1000" s="21"/>
    </row>
    <row r="1001" spans="1:9" x14ac:dyDescent="0.25">
      <c r="A1001" s="21"/>
    </row>
    <row r="1002" spans="1:9" x14ac:dyDescent="0.25">
      <c r="A1002" s="21"/>
    </row>
    <row r="1003" spans="1:9" x14ac:dyDescent="0.25">
      <c r="A1003" s="21"/>
    </row>
    <row r="1004" spans="1:9" x14ac:dyDescent="0.25">
      <c r="A1004" s="21"/>
    </row>
    <row r="1005" spans="1:9" x14ac:dyDescent="0.25">
      <c r="A1005" s="21"/>
    </row>
    <row r="1006" spans="1:9" x14ac:dyDescent="0.25">
      <c r="A1006" s="21"/>
    </row>
    <row r="1007" spans="1:9" x14ac:dyDescent="0.25">
      <c r="A1007" s="21"/>
    </row>
    <row r="1008" spans="1:9"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sheetData>
  <protectedRanges>
    <protectedRange sqref="C71:C74 C69 F71" name="Bereich1_1"/>
    <protectedRange sqref="C78:C82 F78" name="Bereich1_5_1"/>
  </protectedRanges>
  <mergeCells count="11">
    <mergeCell ref="B2:F2"/>
    <mergeCell ref="B4:B5"/>
    <mergeCell ref="C72:F72"/>
    <mergeCell ref="C73:F73"/>
    <mergeCell ref="C74:F74"/>
    <mergeCell ref="C83:F83"/>
    <mergeCell ref="C75:F75"/>
    <mergeCell ref="C79:F79"/>
    <mergeCell ref="C80:F80"/>
    <mergeCell ref="C81:F81"/>
    <mergeCell ref="C82:F82"/>
  </mergeCells>
  <conditionalFormatting sqref="C33:C35 C8:C31 C48:C49 C52:C59 E69:E70 E76 C37:C46 C61:C67">
    <cfRule type="expression" dxfId="37" priority="41">
      <formula>$D8="X"</formula>
    </cfRule>
  </conditionalFormatting>
  <conditionalFormatting sqref="F8">
    <cfRule type="expression" dxfId="36" priority="13">
      <formula>$D8="X"</formula>
    </cfRule>
  </conditionalFormatting>
  <conditionalFormatting sqref="F16">
    <cfRule type="expression" dxfId="35" priority="12">
      <formula>$D16="X"</formula>
    </cfRule>
  </conditionalFormatting>
  <conditionalFormatting sqref="F20">
    <cfRule type="expression" dxfId="34" priority="11">
      <formula>$D20="X"</formula>
    </cfRule>
  </conditionalFormatting>
  <conditionalFormatting sqref="F33">
    <cfRule type="expression" dxfId="33" priority="10">
      <formula>$D33="X"</formula>
    </cfRule>
  </conditionalFormatting>
  <conditionalFormatting sqref="F37">
    <cfRule type="expression" dxfId="32" priority="9">
      <formula>$D37="X"</formula>
    </cfRule>
  </conditionalFormatting>
  <conditionalFormatting sqref="F40">
    <cfRule type="expression" dxfId="31" priority="8">
      <formula>$D40="X"</formula>
    </cfRule>
  </conditionalFormatting>
  <conditionalFormatting sqref="F42">
    <cfRule type="expression" dxfId="30" priority="7">
      <formula>$D42="X"</formula>
    </cfRule>
  </conditionalFormatting>
  <conditionalFormatting sqref="F45">
    <cfRule type="expression" dxfId="29" priority="6">
      <formula>$D45="X"</formula>
    </cfRule>
  </conditionalFormatting>
  <conditionalFormatting sqref="F47">
    <cfRule type="expression" dxfId="28" priority="5">
      <formula>$D47="X"</formula>
    </cfRule>
  </conditionalFormatting>
  <conditionalFormatting sqref="F51">
    <cfRule type="expression" dxfId="27" priority="4">
      <formula>$D51="X"</formula>
    </cfRule>
  </conditionalFormatting>
  <conditionalFormatting sqref="F58">
    <cfRule type="expression" dxfId="26" priority="3">
      <formula>$D58="X"</formula>
    </cfRule>
  </conditionalFormatting>
  <conditionalFormatting sqref="F60">
    <cfRule type="expression" dxfId="25" priority="2">
      <formula>$D60="X"</formula>
    </cfRule>
  </conditionalFormatting>
  <conditionalFormatting sqref="F65">
    <cfRule type="expression" dxfId="24" priority="1">
      <formula>$D65="X"</formula>
    </cfRule>
  </conditionalFormatting>
  <dataValidations count="1">
    <dataValidation type="textLength" operator="lessThan" allowBlank="1" showInputMessage="1" showErrorMessage="1" errorTitle="Kann nicht eingestellt werden" error="Die Passwortlänge ist auf acht Zeichen begrenzt. Dabei ist zu beachten, dass keine Sonderzeichen akzeptiert werden." sqref="C34:C35" xr:uid="{00000000-0002-0000-0400-000000000000}">
      <formula1>9</formula1>
    </dataValidation>
  </dataValidations>
  <pageMargins left="0.70866141732283472" right="0.70866141732283472" top="0.78740157480314965" bottom="0.78740157480314965" header="0.31496062992125984" footer="0.31496062992125984"/>
  <pageSetup paperSize="9" scale="37" fitToHeight="3"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400-000001000000}">
          <x14:formula1>
            <xm:f>Werte!$O$16:$O$17</xm:f>
          </x14:formula1>
          <xm:sqref>C66:C67 C11 C62 C21 C40 F40 F42 F45 F47 F51</xm:sqref>
        </x14:dataValidation>
        <x14:dataValidation type="list" allowBlank="1" showInputMessage="1" showErrorMessage="1" xr:uid="{00000000-0002-0000-0400-000002000000}">
          <x14:formula1>
            <xm:f>Werte!$O$15:$O$17</xm:f>
          </x14:formula1>
          <xm:sqref>C15</xm:sqref>
        </x14:dataValidation>
        <x14:dataValidation type="list" allowBlank="1" showInputMessage="1" showErrorMessage="1" xr:uid="{00000000-0002-0000-0400-000003000000}">
          <x14:formula1>
            <xm:f>Werte!$O$37:$O$38</xm:f>
          </x14:formula1>
          <xm:sqref>C28</xm:sqref>
        </x14:dataValidation>
        <x14:dataValidation type="list" allowBlank="1" showInputMessage="1" showErrorMessage="1" xr:uid="{00000000-0002-0000-0400-000004000000}">
          <x14:formula1>
            <xm:f>Werte!$O$46:$O$47</xm:f>
          </x14:formula1>
          <xm:sqref>C22</xm:sqref>
        </x14:dataValidation>
        <x14:dataValidation type="list" allowBlank="1" showInputMessage="1" showErrorMessage="1" xr:uid="{00000000-0002-0000-0400-000005000000}">
          <x14:formula1>
            <xm:f>Werte!$O$43:$O$45</xm:f>
          </x14:formula1>
          <xm:sqref>C10</xm:sqref>
        </x14:dataValidation>
        <x14:dataValidation type="list" allowBlank="1" showInputMessage="1" showErrorMessage="1" xr:uid="{00000000-0002-0000-0400-000006000000}">
          <x14:formula1>
            <xm:f>Werte!$O$49:$O$50</xm:f>
          </x14:formula1>
          <xm:sqref>C12 C46 C48 C37:C39 C27 C41 F37</xm:sqref>
        </x14:dataValidation>
        <x14:dataValidation type="list" allowBlank="1" showInputMessage="1" showErrorMessage="1" xr:uid="{00000000-0002-0000-0400-000007000000}">
          <x14:formula1>
            <xm:f>Werte!$O$52:$O$55</xm:f>
          </x14:formula1>
          <xm:sqref>C44</xm:sqref>
        </x14:dataValidation>
        <x14:dataValidation type="list" allowBlank="1" showInputMessage="1" showErrorMessage="1" xr:uid="{00000000-0002-0000-0400-000008000000}">
          <x14:formula1>
            <xm:f>Werte!$O$60:$O$61</xm:f>
          </x14:formula1>
          <xm:sqref>C49</xm:sqref>
        </x14:dataValidation>
        <x14:dataValidation type="list" allowBlank="1" showInputMessage="1" showErrorMessage="1" xr:uid="{00000000-0002-0000-0400-000009000000}">
          <x14:formula1>
            <xm:f>Werte!$O$63:$O$64</xm:f>
          </x14:formula1>
          <xm:sqref>C52:C53</xm:sqref>
        </x14:dataValidation>
        <x14:dataValidation type="list" allowBlank="1" showInputMessage="1" showErrorMessage="1" xr:uid="{00000000-0002-0000-0400-00000A000000}">
          <x14:formula1>
            <xm:f>Werte!$O$65:$O$67</xm:f>
          </x14:formula1>
          <xm:sqref>C54:C55</xm:sqref>
        </x14:dataValidation>
        <x14:dataValidation type="list" allowBlank="1" showInputMessage="1" showErrorMessage="1" xr:uid="{00000000-0002-0000-0400-00000B000000}">
          <x14:formula1>
            <xm:f>Werte!$O$29:$O$33</xm:f>
          </x14:formula1>
          <xm:sqref>C56</xm:sqref>
        </x14:dataValidation>
        <x14:dataValidation type="list" allowBlank="1" showInputMessage="1" showErrorMessage="1" xr:uid="{00000000-0002-0000-0400-00000C000000}">
          <x14:formula1>
            <xm:f>Werte!$O$68:$O$69</xm:f>
          </x14:formula1>
          <xm:sqref>C57</xm:sqref>
        </x14:dataValidation>
        <x14:dataValidation type="list" allowBlank="1" showInputMessage="1" showErrorMessage="1" xr:uid="{00000000-0002-0000-0400-00000D000000}">
          <x14:formula1>
            <xm:f>Werte!$O$71:$O$72</xm:f>
          </x14:formula1>
          <xm:sqref>C59</xm:sqref>
        </x14:dataValidation>
        <x14:dataValidation type="list" allowBlank="1" showInputMessage="1" showErrorMessage="1" xr:uid="{00000000-0002-0000-0400-00000E000000}">
          <x14:formula1>
            <xm:f>Werte!$O$74:$O$76</xm:f>
          </x14:formula1>
          <xm:sqref>C61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994"/>
  <sheetViews>
    <sheetView showGridLines="0" workbookViewId="0">
      <selection activeCell="B2" sqref="B2:F2"/>
    </sheetView>
  </sheetViews>
  <sheetFormatPr baseColWidth="10" defaultRowHeight="15" x14ac:dyDescent="0.25"/>
  <cols>
    <col min="2" max="2" width="93.140625" bestFit="1" customWidth="1"/>
    <col min="3" max="3" width="25.28515625" bestFit="1" customWidth="1"/>
    <col min="4" max="4" width="3.140625" hidden="1" customWidth="1"/>
    <col min="5" max="5" width="23.7109375" hidden="1" customWidth="1"/>
    <col min="6" max="6" width="6.42578125" bestFit="1" customWidth="1"/>
  </cols>
  <sheetData>
    <row r="1" spans="1:30" ht="36.75" x14ac:dyDescent="0.25">
      <c r="A1" s="74"/>
      <c r="B1" s="22"/>
      <c r="C1" s="23"/>
      <c r="D1" s="21"/>
      <c r="E1" s="24"/>
      <c r="F1" s="21"/>
      <c r="G1" s="21"/>
      <c r="H1" s="21"/>
      <c r="I1" s="21"/>
      <c r="J1" s="21"/>
      <c r="K1" s="21"/>
      <c r="L1" s="21"/>
      <c r="M1" s="21"/>
      <c r="N1" s="21"/>
      <c r="O1" s="21"/>
    </row>
    <row r="2" spans="1:30" ht="28.5" x14ac:dyDescent="0.45">
      <c r="A2" s="21"/>
      <c r="B2" s="283" t="e">
        <f>Auswahl!$I$3&amp;"  - "&amp;Auswahl!$F$3&amp;" - "&amp;TEXT(Auswahl!N3,"TT.MM.JJJJ")&amp;" - "&amp;"V"&amp;Auswahl!$N$2</f>
        <v>#REF!</v>
      </c>
      <c r="C2" s="283"/>
      <c r="D2" s="283"/>
      <c r="E2" s="283"/>
      <c r="F2" s="283"/>
      <c r="G2" s="133"/>
      <c r="H2" s="133"/>
      <c r="I2" s="133"/>
      <c r="J2" s="133"/>
      <c r="K2" s="133"/>
      <c r="L2" s="133"/>
      <c r="M2" s="133"/>
      <c r="N2" s="133"/>
      <c r="O2" s="133"/>
      <c r="P2" s="133"/>
      <c r="Q2" s="133"/>
      <c r="R2" s="133"/>
      <c r="S2" s="133"/>
      <c r="T2" s="133"/>
      <c r="U2" s="133"/>
      <c r="V2" s="133"/>
      <c r="W2" s="133"/>
      <c r="X2" s="133"/>
      <c r="Y2" s="133"/>
      <c r="Z2" s="133"/>
      <c r="AA2" s="133"/>
      <c r="AB2" s="133"/>
      <c r="AC2" s="133"/>
      <c r="AD2" s="133"/>
    </row>
    <row r="3" spans="1:30" ht="33.75" x14ac:dyDescent="0.25">
      <c r="A3" s="25"/>
      <c r="B3" s="26"/>
      <c r="C3" s="25"/>
      <c r="D3" s="21"/>
      <c r="E3" s="24"/>
      <c r="F3" s="21"/>
      <c r="G3" s="21"/>
      <c r="H3" s="21"/>
      <c r="I3" s="21"/>
      <c r="J3" s="21"/>
      <c r="K3" s="21"/>
      <c r="L3" s="21"/>
      <c r="M3" s="21"/>
      <c r="N3" s="21"/>
      <c r="O3" s="21"/>
    </row>
    <row r="4" spans="1:30" ht="18" customHeight="1" x14ac:dyDescent="0.25">
      <c r="A4" s="27"/>
      <c r="B4" s="281" t="s">
        <v>5413</v>
      </c>
      <c r="C4" s="28" t="s">
        <v>177</v>
      </c>
      <c r="D4" s="21"/>
      <c r="E4" s="24"/>
      <c r="F4" s="28"/>
      <c r="G4" s="21"/>
      <c r="H4" s="21"/>
      <c r="I4" s="21"/>
      <c r="J4" s="21"/>
      <c r="K4" s="21"/>
      <c r="L4" s="21"/>
      <c r="M4" s="21"/>
      <c r="N4" s="21"/>
      <c r="O4" s="21"/>
    </row>
    <row r="5" spans="1:30" ht="18.75" customHeight="1" thickBot="1" x14ac:dyDescent="0.3">
      <c r="A5" s="29"/>
      <c r="B5" s="281"/>
      <c r="C5" s="28"/>
      <c r="D5" s="21"/>
      <c r="E5" s="24"/>
      <c r="F5" s="28"/>
      <c r="G5" s="21"/>
      <c r="H5" s="21"/>
      <c r="I5" s="21"/>
      <c r="J5" s="21"/>
      <c r="K5" s="21"/>
      <c r="L5" s="21"/>
      <c r="M5" s="21"/>
      <c r="N5" s="21"/>
      <c r="O5" s="21"/>
    </row>
    <row r="6" spans="1:30" ht="15.75" x14ac:dyDescent="0.25">
      <c r="A6" s="42"/>
      <c r="B6" s="43" t="s">
        <v>161</v>
      </c>
      <c r="C6" s="44"/>
      <c r="D6" s="44"/>
      <c r="E6" s="44" t="s">
        <v>0</v>
      </c>
      <c r="F6" s="44"/>
      <c r="G6" s="21"/>
      <c r="H6" s="21"/>
      <c r="I6" s="21"/>
      <c r="J6" s="21"/>
      <c r="K6" s="21"/>
      <c r="L6" s="21"/>
      <c r="M6" s="21"/>
      <c r="N6" s="21"/>
      <c r="O6" s="21"/>
    </row>
    <row r="7" spans="1:30" ht="15.75" x14ac:dyDescent="0.25">
      <c r="A7" s="41"/>
      <c r="B7" s="41"/>
      <c r="C7" s="41"/>
      <c r="D7" s="38"/>
      <c r="E7" s="24"/>
      <c r="F7" s="21"/>
      <c r="G7" s="21"/>
      <c r="H7" s="21"/>
      <c r="I7" s="21"/>
      <c r="J7" s="21"/>
      <c r="K7" s="21"/>
      <c r="L7" s="21"/>
      <c r="M7" s="21"/>
      <c r="N7" s="21"/>
      <c r="O7" s="21"/>
    </row>
    <row r="8" spans="1:30" ht="15" customHeight="1" x14ac:dyDescent="0.25">
      <c r="A8" s="76"/>
      <c r="B8" s="48" t="s">
        <v>120</v>
      </c>
      <c r="C8" s="34"/>
      <c r="D8" s="38"/>
      <c r="E8" s="24"/>
      <c r="F8" s="34"/>
      <c r="G8" s="21"/>
      <c r="H8" s="21"/>
      <c r="I8" s="21"/>
      <c r="J8" s="21"/>
      <c r="K8" s="21"/>
      <c r="L8" s="21"/>
      <c r="M8" s="21"/>
      <c r="N8" s="21"/>
      <c r="O8" s="21"/>
    </row>
    <row r="9" spans="1:30" ht="15" customHeight="1" x14ac:dyDescent="0.25">
      <c r="A9" s="35"/>
      <c r="B9" s="47" t="s">
        <v>121</v>
      </c>
      <c r="C9" s="37" t="s">
        <v>25</v>
      </c>
      <c r="D9" s="38" t="str">
        <f>IF(C9&lt;&gt;E9,"","X")</f>
        <v>X</v>
      </c>
      <c r="E9" s="24" t="s">
        <v>25</v>
      </c>
      <c r="F9" s="126" t="s">
        <v>5401</v>
      </c>
      <c r="G9" s="21"/>
      <c r="H9" s="21"/>
      <c r="I9" s="21"/>
      <c r="J9" s="21"/>
      <c r="K9" s="21"/>
      <c r="L9" s="21"/>
      <c r="M9" s="21"/>
      <c r="N9" s="21"/>
      <c r="O9" s="21"/>
    </row>
    <row r="10" spans="1:30" ht="15" customHeight="1" x14ac:dyDescent="0.25">
      <c r="A10" s="35"/>
      <c r="B10" s="47" t="s">
        <v>122</v>
      </c>
      <c r="C10" s="37" t="s">
        <v>25</v>
      </c>
      <c r="D10" s="38" t="str">
        <f t="shared" ref="D10:D19" si="0">IF(C10&lt;&gt;E10,"","X")</f>
        <v>X</v>
      </c>
      <c r="E10" s="24" t="s">
        <v>25</v>
      </c>
      <c r="F10" s="126" t="s">
        <v>5401</v>
      </c>
      <c r="G10" s="21"/>
      <c r="H10" s="21"/>
      <c r="I10" s="21"/>
      <c r="J10" s="21"/>
      <c r="K10" s="21"/>
      <c r="L10" s="21"/>
      <c r="M10" s="21"/>
      <c r="N10" s="21"/>
      <c r="O10" s="21"/>
    </row>
    <row r="11" spans="1:30" ht="15" customHeight="1" x14ac:dyDescent="0.25">
      <c r="A11" s="68"/>
      <c r="B11" s="68"/>
      <c r="C11" s="68"/>
      <c r="D11" s="38" t="str">
        <f t="shared" si="0"/>
        <v>X</v>
      </c>
      <c r="E11" s="70"/>
      <c r="F11" s="21"/>
      <c r="G11" s="21"/>
      <c r="H11" s="21"/>
      <c r="I11" s="21"/>
      <c r="J11" s="21"/>
      <c r="K11" s="21"/>
      <c r="L11" s="21"/>
      <c r="M11" s="21"/>
      <c r="N11" s="21"/>
      <c r="O11" s="21"/>
    </row>
    <row r="12" spans="1:30" ht="15" customHeight="1" x14ac:dyDescent="0.25">
      <c r="A12" s="32"/>
      <c r="B12" s="33" t="s">
        <v>101</v>
      </c>
      <c r="C12" s="34"/>
      <c r="D12" s="38" t="str">
        <f t="shared" si="0"/>
        <v>X</v>
      </c>
      <c r="E12" s="24"/>
      <c r="F12" s="34"/>
      <c r="G12" s="21"/>
      <c r="H12" s="21"/>
      <c r="I12" s="21"/>
      <c r="J12" s="21"/>
      <c r="K12" s="21"/>
      <c r="L12" s="21"/>
      <c r="M12" s="21"/>
      <c r="N12" s="21"/>
      <c r="O12" s="21"/>
    </row>
    <row r="13" spans="1:30" ht="15" customHeight="1" x14ac:dyDescent="0.25">
      <c r="A13" s="35"/>
      <c r="B13" s="36" t="s">
        <v>109</v>
      </c>
      <c r="C13" s="37" t="s">
        <v>99</v>
      </c>
      <c r="D13" s="38" t="str">
        <f t="shared" si="0"/>
        <v>X</v>
      </c>
      <c r="E13" s="24" t="s">
        <v>99</v>
      </c>
      <c r="F13" s="126" t="s">
        <v>5401</v>
      </c>
      <c r="G13" s="21"/>
      <c r="H13" s="21"/>
      <c r="I13" s="21"/>
      <c r="J13" s="21"/>
      <c r="K13" s="21"/>
      <c r="L13" s="21"/>
      <c r="M13" s="21"/>
      <c r="N13" s="21"/>
      <c r="O13" s="21"/>
    </row>
    <row r="14" spans="1:30" ht="15" customHeight="1" x14ac:dyDescent="0.25">
      <c r="A14" s="35"/>
      <c r="B14" s="36" t="s">
        <v>108</v>
      </c>
      <c r="C14" s="37" t="s">
        <v>99</v>
      </c>
      <c r="D14" s="38" t="str">
        <f t="shared" si="0"/>
        <v>X</v>
      </c>
      <c r="E14" s="24" t="s">
        <v>99</v>
      </c>
      <c r="F14" s="126" t="s">
        <v>5401</v>
      </c>
      <c r="G14" s="21"/>
      <c r="H14" s="21"/>
      <c r="I14" s="21"/>
      <c r="J14" s="21"/>
      <c r="K14" s="21"/>
      <c r="L14" s="21"/>
      <c r="M14" s="21"/>
      <c r="N14" s="21"/>
      <c r="O14" s="21"/>
    </row>
    <row r="15" spans="1:30" ht="15" customHeight="1" x14ac:dyDescent="0.25">
      <c r="A15" s="50"/>
      <c r="B15" s="48" t="s">
        <v>124</v>
      </c>
      <c r="C15" s="34"/>
      <c r="D15" s="38" t="str">
        <f t="shared" si="0"/>
        <v>X</v>
      </c>
      <c r="E15" s="24"/>
      <c r="F15" s="34"/>
      <c r="G15" s="21"/>
      <c r="H15" s="21"/>
      <c r="I15" s="21"/>
      <c r="J15" s="21"/>
    </row>
    <row r="16" spans="1:30" ht="15" customHeight="1" x14ac:dyDescent="0.25">
      <c r="A16" s="35"/>
      <c r="B16" s="47" t="s">
        <v>123</v>
      </c>
      <c r="C16" s="37" t="s">
        <v>99</v>
      </c>
      <c r="D16" s="38" t="str">
        <f t="shared" si="0"/>
        <v>X</v>
      </c>
      <c r="E16" s="24" t="s">
        <v>99</v>
      </c>
      <c r="F16" s="126" t="s">
        <v>5401</v>
      </c>
      <c r="G16" s="21"/>
      <c r="H16" s="21"/>
      <c r="I16" s="21"/>
      <c r="J16" s="21"/>
    </row>
    <row r="17" spans="1:10" ht="15" customHeight="1" x14ac:dyDescent="0.25">
      <c r="A17" s="76"/>
      <c r="B17" s="48" t="s">
        <v>126</v>
      </c>
      <c r="C17" s="34"/>
      <c r="D17" s="38" t="str">
        <f t="shared" si="0"/>
        <v>X</v>
      </c>
      <c r="E17" s="24"/>
      <c r="F17" s="34"/>
      <c r="G17" s="21"/>
      <c r="H17" s="21"/>
      <c r="I17" s="21"/>
      <c r="J17" s="21"/>
    </row>
    <row r="18" spans="1:10" ht="15" customHeight="1" x14ac:dyDescent="0.25">
      <c r="A18" s="35"/>
      <c r="B18" s="47" t="s">
        <v>78</v>
      </c>
      <c r="C18" s="37" t="s">
        <v>42</v>
      </c>
      <c r="D18" s="38" t="str">
        <f t="shared" si="0"/>
        <v>X</v>
      </c>
      <c r="E18" s="24" t="s">
        <v>42</v>
      </c>
      <c r="F18" s="126" t="s">
        <v>5401</v>
      </c>
      <c r="G18" s="21"/>
      <c r="H18" s="21"/>
      <c r="I18" s="21"/>
      <c r="J18" s="21"/>
    </row>
    <row r="19" spans="1:10" ht="15" customHeight="1" x14ac:dyDescent="0.25">
      <c r="A19" s="35"/>
      <c r="B19" s="47" t="s">
        <v>79</v>
      </c>
      <c r="C19" s="37" t="s">
        <v>102</v>
      </c>
      <c r="D19" s="38" t="str">
        <f t="shared" si="0"/>
        <v>X</v>
      </c>
      <c r="E19" s="24" t="s">
        <v>102</v>
      </c>
      <c r="F19" s="126" t="s">
        <v>5401</v>
      </c>
      <c r="G19" s="21"/>
      <c r="H19" s="21"/>
      <c r="I19" s="21"/>
      <c r="J19" s="21"/>
    </row>
    <row r="20" spans="1:10" ht="15" customHeight="1" x14ac:dyDescent="0.25">
      <c r="A20" s="72"/>
      <c r="B20" s="65" t="s">
        <v>84</v>
      </c>
      <c r="C20" s="66"/>
      <c r="D20" s="38"/>
      <c r="E20" s="24"/>
      <c r="F20" s="34"/>
      <c r="G20" s="21"/>
      <c r="H20" s="21"/>
      <c r="I20" s="21"/>
      <c r="J20" s="21"/>
    </row>
    <row r="21" spans="1:10" ht="15" customHeight="1" x14ac:dyDescent="0.25">
      <c r="A21" s="35"/>
      <c r="B21" s="57" t="s">
        <v>85</v>
      </c>
      <c r="C21" s="37"/>
      <c r="D21" s="38"/>
      <c r="E21" s="24"/>
      <c r="F21" s="126" t="s">
        <v>5401</v>
      </c>
      <c r="G21" s="21"/>
      <c r="H21" s="21"/>
      <c r="I21" s="21"/>
      <c r="J21" s="21"/>
    </row>
    <row r="22" spans="1:10" ht="15" customHeight="1" x14ac:dyDescent="0.25">
      <c r="A22" s="35"/>
      <c r="B22" s="57"/>
      <c r="C22" s="37"/>
      <c r="D22" s="38"/>
      <c r="E22" s="70"/>
      <c r="F22" s="37"/>
      <c r="G22" s="21"/>
      <c r="H22" s="21"/>
      <c r="I22" s="21"/>
      <c r="J22" s="21"/>
    </row>
    <row r="23" spans="1:10" ht="15" customHeight="1" x14ac:dyDescent="0.25">
      <c r="A23" s="21"/>
      <c r="B23" s="21"/>
      <c r="C23" s="21"/>
      <c r="D23" s="38"/>
      <c r="E23" s="24"/>
      <c r="F23" s="21"/>
      <c r="G23" s="21"/>
      <c r="H23" s="21"/>
      <c r="I23" s="21"/>
      <c r="J23" s="21"/>
    </row>
    <row r="24" spans="1:10" ht="15" customHeight="1" x14ac:dyDescent="0.25">
      <c r="A24" s="59"/>
      <c r="B24" s="63" t="s">
        <v>5400</v>
      </c>
      <c r="C24" s="125"/>
      <c r="D24" s="38"/>
      <c r="E24" s="24"/>
      <c r="F24" s="125"/>
      <c r="G24" s="21"/>
      <c r="H24" s="21"/>
      <c r="I24" s="21"/>
      <c r="J24" s="21"/>
    </row>
    <row r="25" spans="1:10" ht="15" customHeight="1" x14ac:dyDescent="0.25">
      <c r="B25" s="60" t="s">
        <v>86</v>
      </c>
      <c r="C25" s="286" t="s">
        <v>87</v>
      </c>
      <c r="D25" s="286"/>
      <c r="E25" s="286"/>
      <c r="F25" s="286"/>
      <c r="G25" s="21"/>
      <c r="H25" s="21"/>
      <c r="I25" s="21"/>
      <c r="J25" s="21"/>
    </row>
    <row r="26" spans="1:10" ht="15" customHeight="1" x14ac:dyDescent="0.25">
      <c r="A26" s="35"/>
      <c r="B26" s="60" t="s">
        <v>88</v>
      </c>
      <c r="C26" s="285"/>
      <c r="D26" s="285"/>
      <c r="E26" s="285"/>
      <c r="F26" s="285"/>
      <c r="G26" s="21"/>
      <c r="H26" s="21"/>
      <c r="I26" s="21"/>
      <c r="J26" s="21"/>
    </row>
    <row r="27" spans="1:10" ht="15" customHeight="1" x14ac:dyDescent="0.25">
      <c r="A27" s="35"/>
      <c r="B27" s="60" t="s">
        <v>89</v>
      </c>
      <c r="C27" s="285"/>
      <c r="D27" s="285"/>
      <c r="E27" s="285"/>
      <c r="F27" s="285"/>
      <c r="G27" s="21"/>
      <c r="H27" s="21"/>
      <c r="I27" s="21"/>
      <c r="J27" s="21"/>
    </row>
    <row r="28" spans="1:10" ht="15" customHeight="1" x14ac:dyDescent="0.25">
      <c r="A28" s="35"/>
      <c r="B28" s="60" t="s">
        <v>90</v>
      </c>
      <c r="C28" s="284"/>
      <c r="D28" s="284"/>
      <c r="E28" s="284"/>
      <c r="F28" s="284"/>
      <c r="G28" s="21"/>
      <c r="H28" s="21"/>
      <c r="I28" s="21"/>
      <c r="J28" s="21"/>
    </row>
    <row r="29" spans="1:10" ht="18" x14ac:dyDescent="0.25">
      <c r="A29" s="61"/>
      <c r="B29" s="61"/>
      <c r="C29" s="62"/>
      <c r="D29" s="38"/>
      <c r="E29" s="70"/>
      <c r="F29" s="21"/>
      <c r="G29" s="21"/>
      <c r="H29" s="21"/>
      <c r="I29" s="21"/>
      <c r="J29" s="21"/>
    </row>
    <row r="30" spans="1:10" ht="15.75" x14ac:dyDescent="0.25">
      <c r="A30" s="64"/>
      <c r="B30" s="26"/>
      <c r="C30" s="21"/>
      <c r="D30" s="38"/>
      <c r="E30" s="70"/>
      <c r="F30" s="21"/>
      <c r="G30" s="21"/>
      <c r="H30" s="21"/>
      <c r="I30" s="21"/>
      <c r="J30" s="21"/>
    </row>
    <row r="31" spans="1:10" ht="15" customHeight="1" x14ac:dyDescent="0.25">
      <c r="A31" s="59"/>
      <c r="B31" s="63" t="s">
        <v>91</v>
      </c>
      <c r="C31" s="125"/>
      <c r="D31" s="38"/>
      <c r="E31" s="70"/>
      <c r="F31" s="125"/>
      <c r="G31" s="21"/>
      <c r="H31" s="21"/>
      <c r="I31" s="21"/>
      <c r="J31" s="21"/>
    </row>
    <row r="32" spans="1:10" ht="15" customHeight="1" x14ac:dyDescent="0.25">
      <c r="B32" s="60" t="s">
        <v>92</v>
      </c>
      <c r="C32" s="285"/>
      <c r="D32" s="285"/>
      <c r="E32" s="285"/>
      <c r="F32" s="285"/>
      <c r="G32" s="21"/>
      <c r="H32" s="21"/>
      <c r="I32" s="21"/>
      <c r="J32" s="21"/>
    </row>
    <row r="33" spans="1:10" ht="15" customHeight="1" x14ac:dyDescent="0.25">
      <c r="A33" s="35"/>
      <c r="B33" s="60" t="s">
        <v>93</v>
      </c>
      <c r="C33" s="285"/>
      <c r="D33" s="285"/>
      <c r="E33" s="285"/>
      <c r="F33" s="285"/>
      <c r="G33" s="21"/>
      <c r="H33" s="21"/>
      <c r="I33" s="21"/>
      <c r="J33" s="21"/>
    </row>
    <row r="34" spans="1:10" ht="15" customHeight="1" x14ac:dyDescent="0.25">
      <c r="A34" s="35"/>
      <c r="B34" s="60" t="s">
        <v>94</v>
      </c>
      <c r="C34" s="285"/>
      <c r="D34" s="285"/>
      <c r="E34" s="285"/>
      <c r="F34" s="285"/>
      <c r="G34" s="21"/>
      <c r="H34" s="21"/>
      <c r="I34" s="21"/>
      <c r="J34" s="21"/>
    </row>
    <row r="35" spans="1:10" ht="15" customHeight="1" x14ac:dyDescent="0.25">
      <c r="A35" s="35"/>
      <c r="B35" s="60" t="s">
        <v>95</v>
      </c>
      <c r="C35" s="285"/>
      <c r="D35" s="285"/>
      <c r="E35" s="285"/>
      <c r="F35" s="285"/>
      <c r="G35" s="21"/>
      <c r="H35" s="21"/>
      <c r="I35" s="21"/>
      <c r="J35" s="21"/>
    </row>
    <row r="36" spans="1:10" ht="15" customHeight="1" x14ac:dyDescent="0.25">
      <c r="A36" s="35"/>
      <c r="B36" s="60" t="s">
        <v>90</v>
      </c>
      <c r="C36" s="287">
        <f ca="1">TODAY()</f>
        <v>45086</v>
      </c>
      <c r="D36" s="287"/>
      <c r="E36" s="287"/>
      <c r="F36" s="287"/>
      <c r="G36" s="21"/>
      <c r="H36" s="21"/>
      <c r="I36" s="21"/>
      <c r="J36" s="21"/>
    </row>
    <row r="37" spans="1:10" ht="15" customHeight="1" x14ac:dyDescent="0.25">
      <c r="F37" s="21"/>
      <c r="G37" s="21"/>
      <c r="H37" s="21"/>
      <c r="I37" s="21"/>
      <c r="J37" s="21"/>
    </row>
    <row r="38" spans="1:10" ht="15" customHeight="1" x14ac:dyDescent="0.25">
      <c r="D38" s="38"/>
      <c r="E38" s="39"/>
      <c r="F38" s="21"/>
      <c r="G38" s="21"/>
      <c r="H38" s="21"/>
      <c r="I38" s="21"/>
      <c r="J38" s="21"/>
    </row>
    <row r="39" spans="1:10" ht="15" customHeight="1" x14ac:dyDescent="0.25">
      <c r="D39" s="38"/>
      <c r="E39" s="40"/>
      <c r="F39" s="21"/>
      <c r="G39" s="21"/>
      <c r="H39" s="21"/>
      <c r="I39" s="21"/>
      <c r="J39" s="21"/>
    </row>
    <row r="40" spans="1:10" ht="15" customHeight="1" x14ac:dyDescent="0.25">
      <c r="D40" s="38"/>
      <c r="E40" s="39"/>
      <c r="F40" s="21"/>
      <c r="G40" s="21"/>
      <c r="H40" s="21"/>
      <c r="I40" s="21"/>
      <c r="J40" s="21"/>
    </row>
    <row r="41" spans="1:10" ht="15" customHeight="1" x14ac:dyDescent="0.25">
      <c r="F41" s="21"/>
      <c r="G41" s="21"/>
      <c r="H41" s="21"/>
      <c r="I41" s="21"/>
      <c r="J41" s="21"/>
    </row>
    <row r="42" spans="1:10" ht="15" customHeight="1" x14ac:dyDescent="0.25">
      <c r="F42" s="21"/>
      <c r="G42" s="21"/>
      <c r="H42" s="21"/>
      <c r="I42" s="21"/>
      <c r="J42" s="21"/>
    </row>
    <row r="43" spans="1:10" ht="15" customHeight="1" x14ac:dyDescent="0.25">
      <c r="F43" s="21"/>
      <c r="G43" s="21"/>
      <c r="H43" s="21"/>
      <c r="I43" s="21"/>
      <c r="J43" s="21"/>
    </row>
    <row r="44" spans="1:10" ht="15" customHeight="1" x14ac:dyDescent="0.25">
      <c r="F44" s="21"/>
      <c r="G44" s="21"/>
      <c r="H44" s="21"/>
      <c r="I44" s="21"/>
      <c r="J44" s="21"/>
    </row>
    <row r="45" spans="1:10" ht="15" customHeight="1" x14ac:dyDescent="0.25">
      <c r="F45" s="21"/>
      <c r="G45" s="21"/>
      <c r="H45" s="21"/>
      <c r="I45" s="21"/>
      <c r="J45" s="21"/>
    </row>
    <row r="46" spans="1:10" ht="15" customHeight="1" x14ac:dyDescent="0.25">
      <c r="F46" s="21"/>
      <c r="G46" s="21"/>
      <c r="H46" s="21"/>
      <c r="I46" s="21"/>
      <c r="J46" s="21"/>
    </row>
    <row r="47" spans="1:10" ht="15" customHeight="1" x14ac:dyDescent="0.25">
      <c r="F47" s="21"/>
      <c r="G47" s="21"/>
      <c r="H47" s="21"/>
      <c r="I47" s="21"/>
      <c r="J47" s="21"/>
    </row>
    <row r="48" spans="1:10" ht="15" customHeight="1" x14ac:dyDescent="0.25">
      <c r="F48" s="21"/>
      <c r="G48" s="21"/>
      <c r="H48" s="21"/>
      <c r="I48" s="21"/>
      <c r="J48" s="21"/>
    </row>
    <row r="49" spans="6:10" ht="15" customHeight="1" x14ac:dyDescent="0.25">
      <c r="F49" s="21"/>
      <c r="G49" s="21"/>
      <c r="H49" s="21"/>
      <c r="I49" s="21"/>
      <c r="J49" s="21"/>
    </row>
    <row r="50" spans="6:10" ht="15" customHeight="1" x14ac:dyDescent="0.25">
      <c r="F50" s="21"/>
      <c r="G50" s="21"/>
      <c r="H50" s="21"/>
      <c r="I50" s="21"/>
      <c r="J50" s="21"/>
    </row>
    <row r="51" spans="6:10" ht="15" customHeight="1" x14ac:dyDescent="0.25">
      <c r="F51" s="21"/>
      <c r="G51" s="21"/>
      <c r="H51" s="21"/>
      <c r="I51" s="21"/>
      <c r="J51" s="21"/>
    </row>
    <row r="52" spans="6:10" ht="15" customHeight="1" x14ac:dyDescent="0.25">
      <c r="F52" s="21"/>
      <c r="G52" s="21"/>
      <c r="H52" s="21"/>
      <c r="I52" s="21"/>
      <c r="J52" s="21"/>
    </row>
    <row r="53" spans="6:10" ht="15" customHeight="1" x14ac:dyDescent="0.25">
      <c r="F53" s="21"/>
      <c r="G53" s="21"/>
      <c r="H53" s="21"/>
      <c r="I53" s="21"/>
      <c r="J53" s="21"/>
    </row>
    <row r="54" spans="6:10" ht="15" customHeight="1" x14ac:dyDescent="0.25">
      <c r="F54" s="21"/>
      <c r="G54" s="21"/>
      <c r="H54" s="21"/>
      <c r="I54" s="21"/>
      <c r="J54" s="21"/>
    </row>
    <row r="55" spans="6:10" ht="15" customHeight="1" x14ac:dyDescent="0.25">
      <c r="F55" s="21"/>
      <c r="G55" s="21"/>
      <c r="H55" s="21"/>
      <c r="I55" s="21"/>
      <c r="J55" s="21"/>
    </row>
    <row r="56" spans="6:10" ht="15" customHeight="1" x14ac:dyDescent="0.25">
      <c r="F56" s="21"/>
      <c r="G56" s="21"/>
      <c r="H56" s="21"/>
      <c r="I56" s="21"/>
      <c r="J56" s="21"/>
    </row>
    <row r="57" spans="6:10" ht="15" customHeight="1" x14ac:dyDescent="0.25">
      <c r="F57" s="21"/>
      <c r="G57" s="21"/>
      <c r="H57" s="21"/>
      <c r="I57" s="21"/>
      <c r="J57" s="21"/>
    </row>
    <row r="58" spans="6:10" ht="15" customHeight="1" x14ac:dyDescent="0.25">
      <c r="F58" s="21"/>
      <c r="G58" s="21"/>
      <c r="H58" s="21"/>
      <c r="I58" s="21"/>
      <c r="J58" s="21"/>
    </row>
    <row r="59" spans="6:10" ht="15" customHeight="1" x14ac:dyDescent="0.25">
      <c r="F59" s="21"/>
      <c r="G59" s="21"/>
      <c r="H59" s="21"/>
      <c r="I59" s="21"/>
      <c r="J59" s="21"/>
    </row>
    <row r="60" spans="6:10" ht="15" customHeight="1" x14ac:dyDescent="0.25">
      <c r="F60" s="21"/>
      <c r="G60" s="21"/>
      <c r="H60" s="21"/>
      <c r="I60" s="21"/>
      <c r="J60" s="21"/>
    </row>
    <row r="61" spans="6:10" ht="15" customHeight="1" x14ac:dyDescent="0.25">
      <c r="F61" s="21"/>
      <c r="G61" s="21"/>
      <c r="H61" s="21"/>
      <c r="I61" s="21"/>
      <c r="J61" s="21"/>
    </row>
    <row r="62" spans="6:10" ht="15" customHeight="1" x14ac:dyDescent="0.25">
      <c r="F62" s="21"/>
      <c r="G62" s="21"/>
      <c r="H62" s="21"/>
      <c r="I62" s="21"/>
      <c r="J62" s="21"/>
    </row>
    <row r="63" spans="6:10" ht="15" customHeight="1" x14ac:dyDescent="0.25">
      <c r="F63" s="21"/>
      <c r="G63" s="21"/>
      <c r="H63" s="21"/>
      <c r="I63" s="21"/>
      <c r="J63" s="21"/>
    </row>
    <row r="64" spans="6:10" ht="15" customHeight="1" x14ac:dyDescent="0.25">
      <c r="F64" s="21"/>
      <c r="G64" s="21"/>
      <c r="H64" s="21"/>
      <c r="I64" s="21"/>
      <c r="J64" s="21"/>
    </row>
    <row r="65" spans="6:10" ht="15" customHeight="1" x14ac:dyDescent="0.25">
      <c r="F65" s="21"/>
      <c r="G65" s="21"/>
      <c r="H65" s="21"/>
      <c r="I65" s="21"/>
      <c r="J65" s="21"/>
    </row>
    <row r="66" spans="6:10" x14ac:dyDescent="0.25">
      <c r="F66" s="21"/>
      <c r="G66" s="21"/>
      <c r="H66" s="21"/>
      <c r="I66" s="21"/>
      <c r="J66" s="21"/>
    </row>
    <row r="67" spans="6:10" x14ac:dyDescent="0.25">
      <c r="F67" s="21"/>
      <c r="G67" s="21"/>
      <c r="H67" s="21"/>
      <c r="I67" s="21"/>
      <c r="J67" s="21"/>
    </row>
    <row r="68" spans="6:10" x14ac:dyDescent="0.25">
      <c r="F68" s="21"/>
      <c r="G68" s="21"/>
      <c r="H68" s="21"/>
      <c r="I68" s="21"/>
      <c r="J68" s="21"/>
    </row>
    <row r="69" spans="6:10" x14ac:dyDescent="0.25">
      <c r="F69" s="21"/>
      <c r="G69" s="21"/>
      <c r="H69" s="21"/>
      <c r="I69" s="21"/>
      <c r="J69" s="21"/>
    </row>
    <row r="70" spans="6:10" x14ac:dyDescent="0.25">
      <c r="F70" s="21"/>
      <c r="G70" s="21"/>
      <c r="H70" s="21"/>
      <c r="I70" s="21"/>
      <c r="J70" s="21"/>
    </row>
    <row r="71" spans="6:10" x14ac:dyDescent="0.25">
      <c r="F71" s="21"/>
      <c r="G71" s="21"/>
      <c r="H71" s="21"/>
      <c r="I71" s="21"/>
      <c r="J71" s="21"/>
    </row>
    <row r="72" spans="6:10" x14ac:dyDescent="0.25">
      <c r="F72" s="21"/>
      <c r="G72" s="21"/>
      <c r="H72" s="21"/>
      <c r="I72" s="21"/>
      <c r="J72" s="21"/>
    </row>
    <row r="73" spans="6:10" x14ac:dyDescent="0.25">
      <c r="F73" s="21"/>
      <c r="G73" s="21"/>
      <c r="H73" s="21"/>
      <c r="I73" s="21"/>
      <c r="J73" s="21"/>
    </row>
    <row r="74" spans="6:10" x14ac:dyDescent="0.25">
      <c r="F74" s="21"/>
      <c r="G74" s="21"/>
      <c r="H74" s="21"/>
      <c r="I74" s="21"/>
      <c r="J74" s="21"/>
    </row>
    <row r="75" spans="6:10" x14ac:dyDescent="0.25">
      <c r="F75" s="21"/>
      <c r="G75" s="21"/>
      <c r="H75" s="21"/>
      <c r="I75" s="21"/>
      <c r="J75" s="21"/>
    </row>
    <row r="76" spans="6:10" x14ac:dyDescent="0.25">
      <c r="F76" s="21"/>
      <c r="G76" s="21"/>
      <c r="H76" s="21"/>
      <c r="I76" s="21"/>
      <c r="J76" s="21"/>
    </row>
    <row r="77" spans="6:10" x14ac:dyDescent="0.25">
      <c r="F77" s="21"/>
      <c r="G77" s="21"/>
      <c r="H77" s="21"/>
      <c r="I77" s="21"/>
      <c r="J77" s="21"/>
    </row>
    <row r="78" spans="6:10" x14ac:dyDescent="0.25">
      <c r="F78" s="21"/>
      <c r="G78" s="21"/>
      <c r="H78" s="21"/>
      <c r="I78" s="21"/>
      <c r="J78" s="21"/>
    </row>
    <row r="79" spans="6:10" x14ac:dyDescent="0.25">
      <c r="F79" s="21"/>
      <c r="G79" s="21"/>
      <c r="H79" s="21"/>
      <c r="I79" s="21"/>
      <c r="J79" s="21"/>
    </row>
    <row r="80" spans="6:10" x14ac:dyDescent="0.25">
      <c r="F80" s="21"/>
      <c r="G80" s="21"/>
      <c r="H80" s="21"/>
      <c r="I80" s="21"/>
      <c r="J80" s="21"/>
    </row>
    <row r="81" spans="6:10" x14ac:dyDescent="0.25">
      <c r="F81" s="21"/>
      <c r="G81" s="21"/>
      <c r="H81" s="21"/>
      <c r="I81" s="21"/>
      <c r="J81" s="21"/>
    </row>
    <row r="82" spans="6:10" x14ac:dyDescent="0.25">
      <c r="F82" s="21"/>
      <c r="G82" s="21"/>
      <c r="H82" s="21"/>
      <c r="I82" s="21"/>
      <c r="J82" s="21"/>
    </row>
    <row r="83" spans="6:10" x14ac:dyDescent="0.25">
      <c r="F83" s="21"/>
      <c r="G83" s="21"/>
      <c r="H83" s="21"/>
      <c r="I83" s="21"/>
      <c r="J83" s="21"/>
    </row>
    <row r="84" spans="6:10" x14ac:dyDescent="0.25">
      <c r="F84" s="21"/>
      <c r="G84" s="21"/>
      <c r="H84" s="21"/>
      <c r="I84" s="21"/>
      <c r="J84" s="21"/>
    </row>
    <row r="85" spans="6:10" x14ac:dyDescent="0.25">
      <c r="F85" s="21"/>
      <c r="G85" s="21"/>
      <c r="H85" s="21"/>
      <c r="I85" s="21"/>
      <c r="J85" s="21"/>
    </row>
    <row r="86" spans="6:10" x14ac:dyDescent="0.25">
      <c r="F86" s="21"/>
      <c r="G86" s="21"/>
      <c r="H86" s="21"/>
      <c r="I86" s="21"/>
      <c r="J86" s="21"/>
    </row>
    <row r="87" spans="6:10" x14ac:dyDescent="0.25">
      <c r="F87" s="21"/>
      <c r="G87" s="21"/>
      <c r="H87" s="21"/>
      <c r="I87" s="21"/>
      <c r="J87" s="21"/>
    </row>
    <row r="88" spans="6:10" x14ac:dyDescent="0.25">
      <c r="F88" s="21"/>
      <c r="G88" s="21"/>
      <c r="H88" s="21"/>
      <c r="I88" s="21"/>
      <c r="J88" s="21"/>
    </row>
    <row r="89" spans="6:10" x14ac:dyDescent="0.25">
      <c r="F89" s="21"/>
      <c r="G89" s="21"/>
      <c r="H89" s="21"/>
      <c r="I89" s="21"/>
      <c r="J89" s="21"/>
    </row>
    <row r="90" spans="6:10" x14ac:dyDescent="0.25">
      <c r="F90" s="21"/>
      <c r="G90" s="21"/>
      <c r="H90" s="21"/>
      <c r="I90" s="21"/>
      <c r="J90" s="21"/>
    </row>
    <row r="91" spans="6:10" x14ac:dyDescent="0.25">
      <c r="F91" s="21"/>
      <c r="G91" s="21"/>
      <c r="H91" s="21"/>
      <c r="I91" s="21"/>
      <c r="J91" s="21"/>
    </row>
    <row r="92" spans="6:10" x14ac:dyDescent="0.25">
      <c r="F92" s="21"/>
      <c r="G92" s="21"/>
      <c r="H92" s="21"/>
      <c r="I92" s="21"/>
      <c r="J92" s="21"/>
    </row>
    <row r="93" spans="6:10" x14ac:dyDescent="0.25">
      <c r="F93" s="21"/>
      <c r="G93" s="21"/>
      <c r="H93" s="21"/>
      <c r="I93" s="21"/>
      <c r="J93" s="21"/>
    </row>
    <row r="94" spans="6:10" x14ac:dyDescent="0.25">
      <c r="F94" s="21"/>
      <c r="G94" s="21"/>
      <c r="H94" s="21"/>
      <c r="I94" s="21"/>
      <c r="J94" s="21"/>
    </row>
    <row r="95" spans="6:10" x14ac:dyDescent="0.25">
      <c r="F95" s="21"/>
      <c r="G95" s="21"/>
      <c r="H95" s="21"/>
      <c r="I95" s="21"/>
      <c r="J95" s="21"/>
    </row>
    <row r="96" spans="6:10" x14ac:dyDescent="0.25">
      <c r="F96" s="21"/>
      <c r="G96" s="21"/>
      <c r="H96" s="21"/>
      <c r="I96" s="21"/>
      <c r="J96" s="21"/>
    </row>
    <row r="97" spans="6:10" x14ac:dyDescent="0.25">
      <c r="F97" s="21"/>
      <c r="G97" s="21"/>
      <c r="H97" s="21"/>
      <c r="I97" s="21"/>
      <c r="J97" s="21"/>
    </row>
    <row r="98" spans="6:10" x14ac:dyDescent="0.25">
      <c r="F98" s="21"/>
      <c r="G98" s="21"/>
      <c r="H98" s="21"/>
      <c r="I98" s="21"/>
      <c r="J98" s="21"/>
    </row>
    <row r="99" spans="6:10" x14ac:dyDescent="0.25">
      <c r="F99" s="21"/>
      <c r="G99" s="21"/>
      <c r="H99" s="21"/>
      <c r="I99" s="21"/>
      <c r="J99" s="21"/>
    </row>
    <row r="100" spans="6:10" x14ac:dyDescent="0.25">
      <c r="F100" s="21"/>
      <c r="G100" s="21"/>
      <c r="H100" s="21"/>
      <c r="I100" s="21"/>
      <c r="J100" s="21"/>
    </row>
    <row r="101" spans="6:10" x14ac:dyDescent="0.25">
      <c r="F101" s="21"/>
      <c r="G101" s="21"/>
      <c r="H101" s="21"/>
      <c r="I101" s="21"/>
      <c r="J101" s="21"/>
    </row>
    <row r="102" spans="6:10" x14ac:dyDescent="0.25">
      <c r="F102" s="21"/>
      <c r="G102" s="21"/>
      <c r="H102" s="21"/>
      <c r="I102" s="21"/>
      <c r="J102" s="21"/>
    </row>
    <row r="103" spans="6:10" x14ac:dyDescent="0.25">
      <c r="F103" s="21"/>
      <c r="G103" s="21"/>
      <c r="H103" s="21"/>
      <c r="I103" s="21"/>
      <c r="J103" s="21"/>
    </row>
    <row r="104" spans="6:10" x14ac:dyDescent="0.25">
      <c r="F104" s="21"/>
      <c r="G104" s="21"/>
      <c r="H104" s="21"/>
      <c r="I104" s="21"/>
      <c r="J104" s="21"/>
    </row>
    <row r="105" spans="6:10" x14ac:dyDescent="0.25">
      <c r="F105" s="21"/>
      <c r="G105" s="21"/>
      <c r="H105" s="21"/>
      <c r="I105" s="21"/>
      <c r="J105" s="21"/>
    </row>
    <row r="106" spans="6:10" x14ac:dyDescent="0.25">
      <c r="F106" s="21"/>
      <c r="G106" s="21"/>
      <c r="H106" s="21"/>
      <c r="I106" s="21"/>
      <c r="J106" s="21"/>
    </row>
    <row r="107" spans="6:10" x14ac:dyDescent="0.25">
      <c r="F107" s="21"/>
      <c r="G107" s="21"/>
      <c r="H107" s="21"/>
      <c r="I107" s="21"/>
      <c r="J107" s="21"/>
    </row>
    <row r="108" spans="6:10" x14ac:dyDescent="0.25">
      <c r="F108" s="21"/>
      <c r="G108" s="21"/>
      <c r="H108" s="21"/>
      <c r="I108" s="21"/>
      <c r="J108" s="21"/>
    </row>
    <row r="109" spans="6:10" x14ac:dyDescent="0.25">
      <c r="F109" s="21"/>
      <c r="G109" s="21"/>
      <c r="H109" s="21"/>
      <c r="I109" s="21"/>
      <c r="J109" s="21"/>
    </row>
    <row r="110" spans="6:10" x14ac:dyDescent="0.25">
      <c r="F110" s="21"/>
      <c r="G110" s="21"/>
      <c r="H110" s="21"/>
      <c r="I110" s="21"/>
      <c r="J110" s="21"/>
    </row>
    <row r="111" spans="6:10" x14ac:dyDescent="0.25">
      <c r="F111" s="21"/>
      <c r="G111" s="21"/>
      <c r="H111" s="21"/>
      <c r="I111" s="21"/>
      <c r="J111" s="21"/>
    </row>
    <row r="112" spans="6:10" x14ac:dyDescent="0.25">
      <c r="F112" s="21"/>
      <c r="G112" s="21"/>
      <c r="H112" s="21"/>
      <c r="I112" s="21"/>
      <c r="J112" s="21"/>
    </row>
    <row r="113" spans="6:10" x14ac:dyDescent="0.25">
      <c r="F113" s="21"/>
      <c r="G113" s="21"/>
      <c r="H113" s="21"/>
      <c r="I113" s="21"/>
      <c r="J113" s="21"/>
    </row>
    <row r="114" spans="6:10" x14ac:dyDescent="0.25">
      <c r="F114" s="21"/>
      <c r="G114" s="21"/>
      <c r="H114" s="21"/>
      <c r="I114" s="21"/>
      <c r="J114" s="21"/>
    </row>
    <row r="115" spans="6:10" x14ac:dyDescent="0.25">
      <c r="F115" s="21"/>
      <c r="G115" s="21"/>
      <c r="H115" s="21"/>
      <c r="I115" s="21"/>
      <c r="J115" s="21"/>
    </row>
    <row r="116" spans="6:10" x14ac:dyDescent="0.25">
      <c r="F116" s="21"/>
      <c r="G116" s="21"/>
      <c r="H116" s="21"/>
      <c r="I116" s="21"/>
      <c r="J116" s="21"/>
    </row>
    <row r="117" spans="6:10" x14ac:dyDescent="0.25">
      <c r="F117" s="21"/>
      <c r="G117" s="21"/>
      <c r="H117" s="21"/>
      <c r="I117" s="21"/>
      <c r="J117" s="21"/>
    </row>
    <row r="118" spans="6:10" x14ac:dyDescent="0.25">
      <c r="F118" s="21"/>
      <c r="G118" s="21"/>
      <c r="H118" s="21"/>
      <c r="I118" s="21"/>
      <c r="J118" s="21"/>
    </row>
    <row r="119" spans="6:10" x14ac:dyDescent="0.25">
      <c r="F119" s="21"/>
      <c r="G119" s="21"/>
      <c r="H119" s="21"/>
      <c r="I119" s="21"/>
      <c r="J119" s="21"/>
    </row>
    <row r="120" spans="6:10" x14ac:dyDescent="0.25">
      <c r="F120" s="21"/>
      <c r="G120" s="21"/>
      <c r="H120" s="21"/>
      <c r="I120" s="21"/>
      <c r="J120" s="21"/>
    </row>
    <row r="121" spans="6:10" x14ac:dyDescent="0.25">
      <c r="F121" s="21"/>
      <c r="G121" s="21"/>
      <c r="H121" s="21"/>
      <c r="I121" s="21"/>
      <c r="J121" s="21"/>
    </row>
    <row r="122" spans="6:10" x14ac:dyDescent="0.25">
      <c r="F122" s="21"/>
      <c r="G122" s="21"/>
      <c r="H122" s="21"/>
      <c r="I122" s="21"/>
      <c r="J122" s="21"/>
    </row>
    <row r="123" spans="6:10" x14ac:dyDescent="0.25">
      <c r="F123" s="21"/>
      <c r="G123" s="21"/>
      <c r="H123" s="21"/>
      <c r="I123" s="21"/>
      <c r="J123" s="21"/>
    </row>
    <row r="124" spans="6:10" x14ac:dyDescent="0.25">
      <c r="F124" s="21"/>
      <c r="G124" s="21"/>
      <c r="H124" s="21"/>
      <c r="I124" s="21"/>
      <c r="J124" s="21"/>
    </row>
    <row r="125" spans="6:10" x14ac:dyDescent="0.25">
      <c r="F125" s="21"/>
      <c r="G125" s="21"/>
      <c r="H125" s="21"/>
      <c r="I125" s="21"/>
      <c r="J125" s="21"/>
    </row>
    <row r="126" spans="6:10" x14ac:dyDescent="0.25">
      <c r="F126" s="21"/>
      <c r="G126" s="21"/>
      <c r="H126" s="21"/>
      <c r="I126" s="21"/>
      <c r="J126" s="21"/>
    </row>
    <row r="127" spans="6:10" x14ac:dyDescent="0.25">
      <c r="F127" s="21"/>
      <c r="G127" s="21"/>
      <c r="H127" s="21"/>
      <c r="I127" s="21"/>
      <c r="J127" s="21"/>
    </row>
    <row r="128" spans="6:10" x14ac:dyDescent="0.25">
      <c r="F128" s="21"/>
      <c r="G128" s="21"/>
      <c r="H128" s="21"/>
      <c r="I128" s="21"/>
      <c r="J128" s="21"/>
    </row>
    <row r="129" spans="6:10" x14ac:dyDescent="0.25">
      <c r="F129" s="21"/>
      <c r="G129" s="21"/>
      <c r="H129" s="21"/>
      <c r="I129" s="21"/>
      <c r="J129" s="21"/>
    </row>
    <row r="130" spans="6:10" x14ac:dyDescent="0.25">
      <c r="F130" s="21"/>
      <c r="G130" s="21"/>
      <c r="H130" s="21"/>
      <c r="I130" s="21"/>
      <c r="J130" s="21"/>
    </row>
    <row r="131" spans="6:10" x14ac:dyDescent="0.25">
      <c r="F131" s="21"/>
      <c r="G131" s="21"/>
      <c r="H131" s="21"/>
      <c r="I131" s="21"/>
      <c r="J131" s="21"/>
    </row>
    <row r="132" spans="6:10" x14ac:dyDescent="0.25">
      <c r="F132" s="21"/>
      <c r="G132" s="21"/>
      <c r="H132" s="21"/>
      <c r="I132" s="21"/>
      <c r="J132" s="21"/>
    </row>
    <row r="133" spans="6:10" x14ac:dyDescent="0.25">
      <c r="F133" s="21"/>
      <c r="G133" s="21"/>
      <c r="H133" s="21"/>
      <c r="I133" s="21"/>
      <c r="J133" s="21"/>
    </row>
    <row r="134" spans="6:10" x14ac:dyDescent="0.25">
      <c r="F134" s="21"/>
      <c r="G134" s="21"/>
      <c r="H134" s="21"/>
      <c r="I134" s="21"/>
      <c r="J134" s="21"/>
    </row>
    <row r="135" spans="6:10" x14ac:dyDescent="0.25">
      <c r="F135" s="21"/>
      <c r="G135" s="21"/>
      <c r="H135" s="21"/>
      <c r="I135" s="21"/>
      <c r="J135" s="21"/>
    </row>
    <row r="136" spans="6:10" x14ac:dyDescent="0.25">
      <c r="F136" s="21"/>
      <c r="G136" s="21"/>
      <c r="H136" s="21"/>
      <c r="I136" s="21"/>
      <c r="J136" s="21"/>
    </row>
    <row r="137" spans="6:10" x14ac:dyDescent="0.25">
      <c r="F137" s="21"/>
      <c r="G137" s="21"/>
      <c r="H137" s="21"/>
      <c r="I137" s="21"/>
      <c r="J137" s="21"/>
    </row>
    <row r="138" spans="6:10" x14ac:dyDescent="0.25">
      <c r="F138" s="21"/>
      <c r="G138" s="21"/>
      <c r="H138" s="21"/>
      <c r="I138" s="21"/>
      <c r="J138" s="21"/>
    </row>
    <row r="139" spans="6:10" x14ac:dyDescent="0.25">
      <c r="F139" s="21"/>
      <c r="G139" s="21"/>
      <c r="H139" s="21"/>
      <c r="I139" s="21"/>
      <c r="J139" s="21"/>
    </row>
    <row r="140" spans="6:10" x14ac:dyDescent="0.25">
      <c r="F140" s="21"/>
      <c r="G140" s="21"/>
      <c r="H140" s="21"/>
      <c r="I140" s="21"/>
      <c r="J140" s="21"/>
    </row>
    <row r="141" spans="6:10" x14ac:dyDescent="0.25">
      <c r="F141" s="21"/>
      <c r="G141" s="21"/>
      <c r="H141" s="21"/>
      <c r="I141" s="21"/>
      <c r="J141" s="21"/>
    </row>
    <row r="142" spans="6:10" x14ac:dyDescent="0.25">
      <c r="F142" s="21"/>
      <c r="G142" s="21"/>
      <c r="H142" s="21"/>
      <c r="I142" s="21"/>
      <c r="J142" s="21"/>
    </row>
    <row r="143" spans="6:10" x14ac:dyDescent="0.25">
      <c r="F143" s="21"/>
      <c r="G143" s="21"/>
      <c r="H143" s="21"/>
      <c r="I143" s="21"/>
      <c r="J143" s="21"/>
    </row>
    <row r="144" spans="6:10" x14ac:dyDescent="0.25">
      <c r="F144" s="21"/>
      <c r="G144" s="21"/>
      <c r="H144" s="21"/>
      <c r="I144" s="21"/>
      <c r="J144" s="21"/>
    </row>
    <row r="145" spans="6:10" x14ac:dyDescent="0.25">
      <c r="F145" s="21"/>
      <c r="G145" s="21"/>
      <c r="H145" s="21"/>
      <c r="I145" s="21"/>
      <c r="J145" s="21"/>
    </row>
    <row r="146" spans="6:10" x14ac:dyDescent="0.25">
      <c r="F146" s="21"/>
      <c r="G146" s="21"/>
      <c r="H146" s="21"/>
      <c r="I146" s="21"/>
      <c r="J146" s="21"/>
    </row>
    <row r="147" spans="6:10" x14ac:dyDescent="0.25">
      <c r="F147" s="21"/>
      <c r="G147" s="21"/>
      <c r="H147" s="21"/>
      <c r="I147" s="21"/>
      <c r="J147" s="21"/>
    </row>
    <row r="148" spans="6:10" x14ac:dyDescent="0.25">
      <c r="F148" s="21"/>
      <c r="G148" s="21"/>
      <c r="H148" s="21"/>
      <c r="I148" s="21"/>
      <c r="J148" s="21"/>
    </row>
    <row r="149" spans="6:10" x14ac:dyDescent="0.25">
      <c r="F149" s="21"/>
      <c r="G149" s="21"/>
      <c r="H149" s="21"/>
      <c r="I149" s="21"/>
      <c r="J149" s="21"/>
    </row>
    <row r="150" spans="6:10" x14ac:dyDescent="0.25">
      <c r="F150" s="21"/>
      <c r="G150" s="21"/>
      <c r="H150" s="21"/>
      <c r="I150" s="21"/>
      <c r="J150" s="21"/>
    </row>
    <row r="151" spans="6:10" x14ac:dyDescent="0.25">
      <c r="F151" s="21"/>
      <c r="G151" s="21"/>
      <c r="H151" s="21"/>
      <c r="I151" s="21"/>
      <c r="J151" s="21"/>
    </row>
    <row r="152" spans="6:10" x14ac:dyDescent="0.25">
      <c r="F152" s="21"/>
      <c r="G152" s="21"/>
      <c r="H152" s="21"/>
      <c r="I152" s="21"/>
      <c r="J152" s="21"/>
    </row>
    <row r="153" spans="6:10" x14ac:dyDescent="0.25">
      <c r="F153" s="21"/>
      <c r="G153" s="21"/>
      <c r="H153" s="21"/>
      <c r="I153" s="21"/>
      <c r="J153" s="21"/>
    </row>
    <row r="154" spans="6:10" x14ac:dyDescent="0.25">
      <c r="F154" s="21"/>
      <c r="G154" s="21"/>
      <c r="H154" s="21"/>
      <c r="I154" s="21"/>
      <c r="J154" s="21"/>
    </row>
    <row r="155" spans="6:10" x14ac:dyDescent="0.25">
      <c r="F155" s="21"/>
      <c r="G155" s="21"/>
      <c r="H155" s="21"/>
      <c r="I155" s="21"/>
      <c r="J155" s="21"/>
    </row>
    <row r="156" spans="6:10" x14ac:dyDescent="0.25">
      <c r="F156" s="21"/>
      <c r="G156" s="21"/>
      <c r="H156" s="21"/>
      <c r="I156" s="21"/>
      <c r="J156" s="21"/>
    </row>
    <row r="157" spans="6:10" x14ac:dyDescent="0.25">
      <c r="F157" s="21"/>
      <c r="G157" s="21"/>
      <c r="H157" s="21"/>
      <c r="I157" s="21"/>
      <c r="J157" s="21"/>
    </row>
    <row r="158" spans="6:10" x14ac:dyDescent="0.25">
      <c r="F158" s="21"/>
      <c r="G158" s="21"/>
      <c r="H158" s="21"/>
      <c r="I158" s="21"/>
      <c r="J158" s="21"/>
    </row>
    <row r="159" spans="6:10" x14ac:dyDescent="0.25">
      <c r="F159" s="21"/>
      <c r="G159" s="21"/>
      <c r="H159" s="21"/>
      <c r="I159" s="21"/>
      <c r="J159" s="21"/>
    </row>
    <row r="160" spans="6:10" x14ac:dyDescent="0.25">
      <c r="F160" s="21"/>
      <c r="G160" s="21"/>
      <c r="H160" s="21"/>
      <c r="I160" s="21"/>
      <c r="J160" s="21"/>
    </row>
    <row r="161" spans="6:10" x14ac:dyDescent="0.25">
      <c r="F161" s="21"/>
      <c r="G161" s="21"/>
      <c r="H161" s="21"/>
      <c r="I161" s="21"/>
      <c r="J161" s="21"/>
    </row>
    <row r="162" spans="6:10" x14ac:dyDescent="0.25">
      <c r="F162" s="21"/>
      <c r="G162" s="21"/>
      <c r="H162" s="21"/>
      <c r="I162" s="21"/>
      <c r="J162" s="21"/>
    </row>
    <row r="163" spans="6:10" x14ac:dyDescent="0.25">
      <c r="F163" s="21"/>
      <c r="G163" s="21"/>
      <c r="H163" s="21"/>
      <c r="I163" s="21"/>
      <c r="J163" s="21"/>
    </row>
    <row r="164" spans="6:10" x14ac:dyDescent="0.25">
      <c r="F164" s="21"/>
      <c r="G164" s="21"/>
      <c r="H164" s="21"/>
      <c r="I164" s="21"/>
      <c r="J164" s="21"/>
    </row>
    <row r="165" spans="6:10" x14ac:dyDescent="0.25">
      <c r="F165" s="21"/>
      <c r="G165" s="21"/>
      <c r="H165" s="21"/>
      <c r="I165" s="21"/>
      <c r="J165" s="21"/>
    </row>
    <row r="166" spans="6:10" x14ac:dyDescent="0.25">
      <c r="F166" s="21"/>
      <c r="G166" s="21"/>
      <c r="H166" s="21"/>
      <c r="I166" s="21"/>
      <c r="J166" s="21"/>
    </row>
    <row r="167" spans="6:10" x14ac:dyDescent="0.25">
      <c r="F167" s="21"/>
      <c r="G167" s="21"/>
      <c r="H167" s="21"/>
      <c r="I167" s="21"/>
      <c r="J167" s="21"/>
    </row>
    <row r="168" spans="6:10" x14ac:dyDescent="0.25">
      <c r="F168" s="21"/>
      <c r="G168" s="21"/>
      <c r="H168" s="21"/>
      <c r="I168" s="21"/>
      <c r="J168" s="21"/>
    </row>
    <row r="169" spans="6:10" x14ac:dyDescent="0.25">
      <c r="F169" s="21"/>
      <c r="G169" s="21"/>
      <c r="H169" s="21"/>
      <c r="I169" s="21"/>
      <c r="J169" s="21"/>
    </row>
    <row r="170" spans="6:10" x14ac:dyDescent="0.25">
      <c r="F170" s="21"/>
      <c r="G170" s="21"/>
      <c r="H170" s="21"/>
      <c r="I170" s="21"/>
      <c r="J170" s="21"/>
    </row>
    <row r="171" spans="6:10" x14ac:dyDescent="0.25">
      <c r="F171" s="21"/>
      <c r="G171" s="21"/>
      <c r="H171" s="21"/>
      <c r="I171" s="21"/>
      <c r="J171" s="21"/>
    </row>
    <row r="172" spans="6:10" x14ac:dyDescent="0.25">
      <c r="F172" s="21"/>
      <c r="G172" s="21"/>
      <c r="H172" s="21"/>
      <c r="I172" s="21"/>
      <c r="J172" s="21"/>
    </row>
    <row r="173" spans="6:10" x14ac:dyDescent="0.25">
      <c r="F173" s="21"/>
      <c r="G173" s="21"/>
      <c r="H173" s="21"/>
      <c r="I173" s="21"/>
      <c r="J173" s="21"/>
    </row>
    <row r="174" spans="6:10" x14ac:dyDescent="0.25">
      <c r="F174" s="21"/>
      <c r="G174" s="21"/>
      <c r="H174" s="21"/>
      <c r="I174" s="21"/>
      <c r="J174" s="21"/>
    </row>
    <row r="175" spans="6:10" x14ac:dyDescent="0.25">
      <c r="F175" s="21"/>
      <c r="G175" s="21"/>
      <c r="H175" s="21"/>
      <c r="I175" s="21"/>
      <c r="J175" s="21"/>
    </row>
    <row r="176" spans="6:10" x14ac:dyDescent="0.25">
      <c r="F176" s="21"/>
      <c r="G176" s="21"/>
      <c r="H176" s="21"/>
      <c r="I176" s="21"/>
      <c r="J176" s="21"/>
    </row>
    <row r="177" spans="6:10" x14ac:dyDescent="0.25">
      <c r="F177" s="21"/>
      <c r="G177" s="21"/>
      <c r="H177" s="21"/>
      <c r="I177" s="21"/>
      <c r="J177" s="21"/>
    </row>
    <row r="178" spans="6:10" x14ac:dyDescent="0.25">
      <c r="F178" s="21"/>
      <c r="G178" s="21"/>
      <c r="H178" s="21"/>
      <c r="I178" s="21"/>
      <c r="J178" s="21"/>
    </row>
    <row r="179" spans="6:10" x14ac:dyDescent="0.25">
      <c r="F179" s="21"/>
      <c r="G179" s="21"/>
      <c r="H179" s="21"/>
      <c r="I179" s="21"/>
      <c r="J179" s="21"/>
    </row>
    <row r="180" spans="6:10" x14ac:dyDescent="0.25">
      <c r="F180" s="21"/>
      <c r="G180" s="21"/>
      <c r="H180" s="21"/>
      <c r="I180" s="21"/>
      <c r="J180" s="21"/>
    </row>
    <row r="181" spans="6:10" x14ac:dyDescent="0.25">
      <c r="F181" s="21"/>
      <c r="G181" s="21"/>
      <c r="H181" s="21"/>
      <c r="I181" s="21"/>
      <c r="J181" s="21"/>
    </row>
    <row r="182" spans="6:10" x14ac:dyDescent="0.25">
      <c r="F182" s="21"/>
      <c r="G182" s="21"/>
      <c r="H182" s="21"/>
      <c r="I182" s="21"/>
      <c r="J182" s="21"/>
    </row>
    <row r="183" spans="6:10" x14ac:dyDescent="0.25">
      <c r="F183" s="21"/>
      <c r="G183" s="21"/>
      <c r="H183" s="21"/>
      <c r="I183" s="21"/>
      <c r="J183" s="21"/>
    </row>
    <row r="184" spans="6:10" x14ac:dyDescent="0.25">
      <c r="F184" s="21"/>
      <c r="G184" s="21"/>
      <c r="H184" s="21"/>
      <c r="I184" s="21"/>
      <c r="J184" s="21"/>
    </row>
    <row r="185" spans="6:10" x14ac:dyDescent="0.25">
      <c r="F185" s="21"/>
      <c r="G185" s="21"/>
      <c r="H185" s="21"/>
      <c r="I185" s="21"/>
      <c r="J185" s="21"/>
    </row>
    <row r="186" spans="6:10" x14ac:dyDescent="0.25">
      <c r="F186" s="21"/>
      <c r="G186" s="21"/>
      <c r="H186" s="21"/>
      <c r="I186" s="21"/>
      <c r="J186" s="21"/>
    </row>
    <row r="187" spans="6:10" x14ac:dyDescent="0.25">
      <c r="F187" s="21"/>
      <c r="G187" s="21"/>
      <c r="H187" s="21"/>
      <c r="I187" s="21"/>
      <c r="J187" s="21"/>
    </row>
    <row r="188" spans="6:10" x14ac:dyDescent="0.25">
      <c r="F188" s="21"/>
      <c r="G188" s="21"/>
      <c r="H188" s="21"/>
      <c r="I188" s="21"/>
      <c r="J188" s="21"/>
    </row>
    <row r="189" spans="6:10" x14ac:dyDescent="0.25">
      <c r="F189" s="21"/>
      <c r="G189" s="21"/>
      <c r="H189" s="21"/>
      <c r="I189" s="21"/>
      <c r="J189" s="21"/>
    </row>
    <row r="190" spans="6:10" x14ac:dyDescent="0.25">
      <c r="F190" s="21"/>
      <c r="G190" s="21"/>
      <c r="H190" s="21"/>
      <c r="I190" s="21"/>
      <c r="J190" s="21"/>
    </row>
    <row r="191" spans="6:10" x14ac:dyDescent="0.25">
      <c r="F191" s="21"/>
      <c r="G191" s="21"/>
      <c r="H191" s="21"/>
      <c r="I191" s="21"/>
      <c r="J191" s="21"/>
    </row>
    <row r="192" spans="6:10" x14ac:dyDescent="0.25">
      <c r="F192" s="21"/>
      <c r="G192" s="21"/>
      <c r="H192" s="21"/>
      <c r="I192" s="21"/>
      <c r="J192" s="21"/>
    </row>
    <row r="193" spans="6:10" x14ac:dyDescent="0.25">
      <c r="F193" s="21"/>
      <c r="G193" s="21"/>
      <c r="H193" s="21"/>
      <c r="I193" s="21"/>
      <c r="J193" s="21"/>
    </row>
    <row r="194" spans="6:10" x14ac:dyDescent="0.25">
      <c r="F194" s="21"/>
      <c r="G194" s="21"/>
      <c r="H194" s="21"/>
      <c r="I194" s="21"/>
      <c r="J194" s="21"/>
    </row>
    <row r="195" spans="6:10" x14ac:dyDescent="0.25">
      <c r="F195" s="21"/>
      <c r="G195" s="21"/>
      <c r="H195" s="21"/>
      <c r="I195" s="21"/>
      <c r="J195" s="21"/>
    </row>
    <row r="196" spans="6:10" x14ac:dyDescent="0.25">
      <c r="F196" s="21"/>
      <c r="G196" s="21"/>
      <c r="H196" s="21"/>
      <c r="I196" s="21"/>
      <c r="J196" s="21"/>
    </row>
    <row r="197" spans="6:10" x14ac:dyDescent="0.25">
      <c r="F197" s="21"/>
      <c r="G197" s="21"/>
      <c r="H197" s="21"/>
      <c r="I197" s="21"/>
      <c r="J197" s="21"/>
    </row>
    <row r="198" spans="6:10" x14ac:dyDescent="0.25">
      <c r="F198" s="21"/>
      <c r="G198" s="21"/>
      <c r="H198" s="21"/>
      <c r="I198" s="21"/>
      <c r="J198" s="21"/>
    </row>
    <row r="199" spans="6:10" x14ac:dyDescent="0.25">
      <c r="F199" s="21"/>
      <c r="G199" s="21"/>
      <c r="H199" s="21"/>
      <c r="I199" s="21"/>
      <c r="J199" s="21"/>
    </row>
    <row r="200" spans="6:10" x14ac:dyDescent="0.25">
      <c r="F200" s="21"/>
      <c r="G200" s="21"/>
      <c r="H200" s="21"/>
      <c r="I200" s="21"/>
      <c r="J200" s="21"/>
    </row>
    <row r="201" spans="6:10" x14ac:dyDescent="0.25">
      <c r="F201" s="21"/>
      <c r="G201" s="21"/>
      <c r="H201" s="21"/>
      <c r="I201" s="21"/>
      <c r="J201" s="21"/>
    </row>
    <row r="202" spans="6:10" x14ac:dyDescent="0.25">
      <c r="F202" s="21"/>
      <c r="G202" s="21"/>
      <c r="H202" s="21"/>
      <c r="I202" s="21"/>
      <c r="J202" s="21"/>
    </row>
    <row r="203" spans="6:10" x14ac:dyDescent="0.25">
      <c r="F203" s="21"/>
      <c r="G203" s="21"/>
      <c r="H203" s="21"/>
      <c r="I203" s="21"/>
      <c r="J203" s="21"/>
    </row>
    <row r="204" spans="6:10" x14ac:dyDescent="0.25">
      <c r="F204" s="21"/>
      <c r="G204" s="21"/>
      <c r="H204" s="21"/>
      <c r="I204" s="21"/>
      <c r="J204" s="21"/>
    </row>
    <row r="205" spans="6:10" x14ac:dyDescent="0.25">
      <c r="F205" s="21"/>
      <c r="G205" s="21"/>
      <c r="H205" s="21"/>
      <c r="I205" s="21"/>
      <c r="J205" s="21"/>
    </row>
    <row r="206" spans="6:10" x14ac:dyDescent="0.25">
      <c r="F206" s="21"/>
      <c r="G206" s="21"/>
      <c r="H206" s="21"/>
      <c r="I206" s="21"/>
      <c r="J206" s="21"/>
    </row>
    <row r="207" spans="6:10" x14ac:dyDescent="0.25">
      <c r="F207" s="21"/>
      <c r="G207" s="21"/>
      <c r="H207" s="21"/>
      <c r="I207" s="21"/>
      <c r="J207" s="21"/>
    </row>
    <row r="208" spans="6:10" x14ac:dyDescent="0.25">
      <c r="F208" s="21"/>
      <c r="G208" s="21"/>
      <c r="H208" s="21"/>
      <c r="I208" s="21"/>
      <c r="J208" s="21"/>
    </row>
    <row r="209" spans="6:10" x14ac:dyDescent="0.25">
      <c r="F209" s="21"/>
      <c r="G209" s="21"/>
      <c r="H209" s="21"/>
      <c r="I209" s="21"/>
      <c r="J209" s="21"/>
    </row>
    <row r="210" spans="6:10" x14ac:dyDescent="0.25">
      <c r="F210" s="21"/>
      <c r="G210" s="21"/>
      <c r="H210" s="21"/>
      <c r="I210" s="21"/>
      <c r="J210" s="21"/>
    </row>
    <row r="211" spans="6:10" x14ac:dyDescent="0.25">
      <c r="F211" s="21"/>
      <c r="G211" s="21"/>
      <c r="H211" s="21"/>
      <c r="I211" s="21"/>
      <c r="J211" s="21"/>
    </row>
    <row r="212" spans="6:10" x14ac:dyDescent="0.25">
      <c r="F212" s="21"/>
      <c r="G212" s="21"/>
      <c r="H212" s="21"/>
      <c r="I212" s="21"/>
      <c r="J212" s="21"/>
    </row>
    <row r="213" spans="6:10" x14ac:dyDescent="0.25">
      <c r="F213" s="21"/>
      <c r="G213" s="21"/>
      <c r="H213" s="21"/>
      <c r="I213" s="21"/>
      <c r="J213" s="21"/>
    </row>
    <row r="214" spans="6:10" x14ac:dyDescent="0.25">
      <c r="F214" s="21"/>
      <c r="G214" s="21"/>
      <c r="H214" s="21"/>
      <c r="I214" s="21"/>
      <c r="J214" s="21"/>
    </row>
    <row r="215" spans="6:10" x14ac:dyDescent="0.25">
      <c r="F215" s="21"/>
      <c r="G215" s="21"/>
      <c r="H215" s="21"/>
      <c r="I215" s="21"/>
      <c r="J215" s="21"/>
    </row>
    <row r="216" spans="6:10" x14ac:dyDescent="0.25">
      <c r="F216" s="21"/>
      <c r="G216" s="21"/>
      <c r="H216" s="21"/>
      <c r="I216" s="21"/>
      <c r="J216" s="21"/>
    </row>
    <row r="217" spans="6:10" x14ac:dyDescent="0.25">
      <c r="F217" s="21"/>
      <c r="G217" s="21"/>
      <c r="H217" s="21"/>
      <c r="I217" s="21"/>
      <c r="J217" s="21"/>
    </row>
    <row r="218" spans="6:10" x14ac:dyDescent="0.25">
      <c r="F218" s="21"/>
      <c r="G218" s="21"/>
      <c r="H218" s="21"/>
      <c r="I218" s="21"/>
      <c r="J218" s="21"/>
    </row>
    <row r="219" spans="6:10" x14ac:dyDescent="0.25">
      <c r="F219" s="21"/>
      <c r="G219" s="21"/>
      <c r="H219" s="21"/>
      <c r="I219" s="21"/>
      <c r="J219" s="21"/>
    </row>
    <row r="220" spans="6:10" x14ac:dyDescent="0.25">
      <c r="F220" s="21"/>
      <c r="G220" s="21"/>
      <c r="H220" s="21"/>
      <c r="I220" s="21"/>
      <c r="J220" s="21"/>
    </row>
    <row r="221" spans="6:10" x14ac:dyDescent="0.25">
      <c r="F221" s="21"/>
      <c r="G221" s="21"/>
      <c r="H221" s="21"/>
      <c r="I221" s="21"/>
      <c r="J221" s="21"/>
    </row>
    <row r="222" spans="6:10" x14ac:dyDescent="0.25">
      <c r="F222" s="21"/>
      <c r="G222" s="21"/>
      <c r="H222" s="21"/>
      <c r="I222" s="21"/>
      <c r="J222" s="21"/>
    </row>
    <row r="223" spans="6:10" x14ac:dyDescent="0.25">
      <c r="F223" s="21"/>
      <c r="G223" s="21"/>
      <c r="H223" s="21"/>
      <c r="I223" s="21"/>
      <c r="J223" s="21"/>
    </row>
    <row r="224" spans="6:10" x14ac:dyDescent="0.25">
      <c r="F224" s="21"/>
      <c r="G224" s="21"/>
      <c r="H224" s="21"/>
      <c r="I224" s="21"/>
      <c r="J224" s="21"/>
    </row>
    <row r="225" spans="6:10" x14ac:dyDescent="0.25">
      <c r="F225" s="21"/>
      <c r="G225" s="21"/>
      <c r="H225" s="21"/>
      <c r="I225" s="21"/>
      <c r="J225" s="21"/>
    </row>
    <row r="226" spans="6:10" x14ac:dyDescent="0.25">
      <c r="F226" s="21"/>
      <c r="G226" s="21"/>
      <c r="H226" s="21"/>
      <c r="I226" s="21"/>
      <c r="J226" s="21"/>
    </row>
    <row r="227" spans="6:10" x14ac:dyDescent="0.25">
      <c r="F227" s="21"/>
      <c r="G227" s="21"/>
      <c r="H227" s="21"/>
      <c r="I227" s="21"/>
      <c r="J227" s="21"/>
    </row>
    <row r="228" spans="6:10" x14ac:dyDescent="0.25">
      <c r="F228" s="21"/>
      <c r="G228" s="21"/>
      <c r="H228" s="21"/>
      <c r="I228" s="21"/>
      <c r="J228" s="21"/>
    </row>
    <row r="229" spans="6:10" x14ac:dyDescent="0.25">
      <c r="F229" s="21"/>
      <c r="G229" s="21"/>
      <c r="H229" s="21"/>
      <c r="I229" s="21"/>
      <c r="J229" s="21"/>
    </row>
    <row r="230" spans="6:10" x14ac:dyDescent="0.25">
      <c r="F230" s="21"/>
      <c r="G230" s="21"/>
      <c r="H230" s="21"/>
      <c r="I230" s="21"/>
      <c r="J230" s="21"/>
    </row>
    <row r="231" spans="6:10" x14ac:dyDescent="0.25">
      <c r="F231" s="21"/>
      <c r="G231" s="21"/>
      <c r="H231" s="21"/>
      <c r="I231" s="21"/>
      <c r="J231" s="21"/>
    </row>
    <row r="232" spans="6:10" x14ac:dyDescent="0.25">
      <c r="F232" s="21"/>
      <c r="G232" s="21"/>
      <c r="H232" s="21"/>
      <c r="I232" s="21"/>
      <c r="J232" s="21"/>
    </row>
    <row r="233" spans="6:10" x14ac:dyDescent="0.25">
      <c r="F233" s="21"/>
      <c r="G233" s="21"/>
      <c r="H233" s="21"/>
      <c r="I233" s="21"/>
      <c r="J233" s="21"/>
    </row>
    <row r="234" spans="6:10" x14ac:dyDescent="0.25">
      <c r="F234" s="21"/>
      <c r="G234" s="21"/>
      <c r="H234" s="21"/>
      <c r="I234" s="21"/>
      <c r="J234" s="21"/>
    </row>
    <row r="235" spans="6:10" x14ac:dyDescent="0.25">
      <c r="F235" s="21"/>
      <c r="G235" s="21"/>
      <c r="H235" s="21"/>
      <c r="I235" s="21"/>
      <c r="J235" s="21"/>
    </row>
    <row r="236" spans="6:10" x14ac:dyDescent="0.25">
      <c r="F236" s="21"/>
      <c r="G236" s="21"/>
      <c r="H236" s="21"/>
      <c r="I236" s="21"/>
      <c r="J236" s="21"/>
    </row>
    <row r="237" spans="6:10" x14ac:dyDescent="0.25">
      <c r="F237" s="21"/>
      <c r="G237" s="21"/>
      <c r="H237" s="21"/>
      <c r="I237" s="21"/>
      <c r="J237" s="21"/>
    </row>
    <row r="238" spans="6:10" x14ac:dyDescent="0.25">
      <c r="F238" s="21"/>
      <c r="G238" s="21"/>
      <c r="H238" s="21"/>
      <c r="I238" s="21"/>
      <c r="J238" s="21"/>
    </row>
    <row r="239" spans="6:10" x14ac:dyDescent="0.25">
      <c r="F239" s="21"/>
      <c r="G239" s="21"/>
      <c r="H239" s="21"/>
      <c r="I239" s="21"/>
      <c r="J239" s="21"/>
    </row>
    <row r="240" spans="6:10" x14ac:dyDescent="0.25">
      <c r="F240" s="21"/>
      <c r="G240" s="21"/>
      <c r="H240" s="21"/>
      <c r="I240" s="21"/>
      <c r="J240" s="21"/>
    </row>
    <row r="241" spans="6:10" x14ac:dyDescent="0.25">
      <c r="F241" s="21"/>
      <c r="G241" s="21"/>
      <c r="H241" s="21"/>
      <c r="I241" s="21"/>
      <c r="J241" s="21"/>
    </row>
    <row r="242" spans="6:10" x14ac:dyDescent="0.25">
      <c r="F242" s="21"/>
      <c r="G242" s="21"/>
      <c r="H242" s="21"/>
      <c r="I242" s="21"/>
      <c r="J242" s="21"/>
    </row>
    <row r="243" spans="6:10" x14ac:dyDescent="0.25">
      <c r="F243" s="21"/>
      <c r="G243" s="21"/>
      <c r="H243" s="21"/>
      <c r="I243" s="21"/>
      <c r="J243" s="21"/>
    </row>
    <row r="244" spans="6:10" x14ac:dyDescent="0.25">
      <c r="F244" s="21"/>
      <c r="G244" s="21"/>
      <c r="H244" s="21"/>
      <c r="I244" s="21"/>
      <c r="J244" s="21"/>
    </row>
    <row r="245" spans="6:10" x14ac:dyDescent="0.25">
      <c r="F245" s="21"/>
      <c r="G245" s="21"/>
      <c r="H245" s="21"/>
      <c r="I245" s="21"/>
      <c r="J245" s="21"/>
    </row>
    <row r="246" spans="6:10" x14ac:dyDescent="0.25">
      <c r="F246" s="21"/>
      <c r="G246" s="21"/>
      <c r="H246" s="21"/>
      <c r="I246" s="21"/>
      <c r="J246" s="21"/>
    </row>
    <row r="247" spans="6:10" x14ac:dyDescent="0.25">
      <c r="F247" s="21"/>
      <c r="G247" s="21"/>
      <c r="H247" s="21"/>
      <c r="I247" s="21"/>
      <c r="J247" s="21"/>
    </row>
    <row r="248" spans="6:10" x14ac:dyDescent="0.25">
      <c r="F248" s="21"/>
      <c r="G248" s="21"/>
      <c r="H248" s="21"/>
      <c r="I248" s="21"/>
      <c r="J248" s="21"/>
    </row>
    <row r="249" spans="6:10" x14ac:dyDescent="0.25">
      <c r="F249" s="21"/>
      <c r="G249" s="21"/>
      <c r="H249" s="21"/>
      <c r="I249" s="21"/>
      <c r="J249" s="21"/>
    </row>
    <row r="250" spans="6:10" x14ac:dyDescent="0.25">
      <c r="F250" s="21"/>
      <c r="G250" s="21"/>
      <c r="H250" s="21"/>
      <c r="I250" s="21"/>
      <c r="J250" s="21"/>
    </row>
    <row r="251" spans="6:10" x14ac:dyDescent="0.25">
      <c r="F251" s="21"/>
      <c r="G251" s="21"/>
      <c r="H251" s="21"/>
      <c r="I251" s="21"/>
      <c r="J251" s="21"/>
    </row>
    <row r="252" spans="6:10" x14ac:dyDescent="0.25">
      <c r="F252" s="21"/>
      <c r="G252" s="21"/>
      <c r="H252" s="21"/>
      <c r="I252" s="21"/>
      <c r="J252" s="21"/>
    </row>
    <row r="253" spans="6:10" x14ac:dyDescent="0.25">
      <c r="F253" s="21"/>
      <c r="G253" s="21"/>
      <c r="H253" s="21"/>
      <c r="I253" s="21"/>
      <c r="J253" s="21"/>
    </row>
    <row r="254" spans="6:10" x14ac:dyDescent="0.25">
      <c r="F254" s="21"/>
      <c r="G254" s="21"/>
      <c r="H254" s="21"/>
      <c r="I254" s="21"/>
      <c r="J254" s="21"/>
    </row>
    <row r="255" spans="6:10" x14ac:dyDescent="0.25">
      <c r="F255" s="21"/>
      <c r="G255" s="21"/>
      <c r="H255" s="21"/>
      <c r="I255" s="21"/>
      <c r="J255" s="21"/>
    </row>
    <row r="256" spans="6:10" x14ac:dyDescent="0.25">
      <c r="F256" s="21"/>
      <c r="G256" s="21"/>
      <c r="H256" s="21"/>
      <c r="I256" s="21"/>
      <c r="J256" s="21"/>
    </row>
    <row r="257" spans="6:10" x14ac:dyDescent="0.25">
      <c r="F257" s="21"/>
      <c r="G257" s="21"/>
      <c r="H257" s="21"/>
      <c r="I257" s="21"/>
      <c r="J257" s="21"/>
    </row>
    <row r="258" spans="6:10" x14ac:dyDescent="0.25">
      <c r="F258" s="21"/>
      <c r="G258" s="21"/>
      <c r="H258" s="21"/>
      <c r="I258" s="21"/>
      <c r="J258" s="21"/>
    </row>
    <row r="259" spans="6:10" x14ac:dyDescent="0.25">
      <c r="F259" s="21"/>
      <c r="G259" s="21"/>
      <c r="H259" s="21"/>
      <c r="I259" s="21"/>
      <c r="J259" s="21"/>
    </row>
    <row r="260" spans="6:10" x14ac:dyDescent="0.25">
      <c r="F260" s="21"/>
      <c r="G260" s="21"/>
      <c r="H260" s="21"/>
      <c r="I260" s="21"/>
      <c r="J260" s="21"/>
    </row>
    <row r="261" spans="6:10" x14ac:dyDescent="0.25">
      <c r="F261" s="21"/>
      <c r="G261" s="21"/>
      <c r="H261" s="21"/>
      <c r="I261" s="21"/>
      <c r="J261" s="21"/>
    </row>
    <row r="262" spans="6:10" x14ac:dyDescent="0.25">
      <c r="F262" s="21"/>
      <c r="G262" s="21"/>
      <c r="H262" s="21"/>
      <c r="I262" s="21"/>
      <c r="J262" s="21"/>
    </row>
    <row r="263" spans="6:10" x14ac:dyDescent="0.25">
      <c r="F263" s="21"/>
      <c r="G263" s="21"/>
      <c r="H263" s="21"/>
      <c r="I263" s="21"/>
      <c r="J263" s="21"/>
    </row>
    <row r="264" spans="6:10" x14ac:dyDescent="0.25">
      <c r="F264" s="21"/>
      <c r="G264" s="21"/>
      <c r="H264" s="21"/>
      <c r="I264" s="21"/>
      <c r="J264" s="21"/>
    </row>
    <row r="265" spans="6:10" x14ac:dyDescent="0.25">
      <c r="F265" s="21"/>
      <c r="G265" s="21"/>
      <c r="H265" s="21"/>
      <c r="I265" s="21"/>
      <c r="J265" s="21"/>
    </row>
    <row r="266" spans="6:10" x14ac:dyDescent="0.25">
      <c r="F266" s="21"/>
      <c r="G266" s="21"/>
      <c r="H266" s="21"/>
      <c r="I266" s="21"/>
      <c r="J266" s="21"/>
    </row>
    <row r="267" spans="6:10" x14ac:dyDescent="0.25">
      <c r="F267" s="21"/>
      <c r="G267" s="21"/>
      <c r="H267" s="21"/>
      <c r="I267" s="21"/>
      <c r="J267" s="21"/>
    </row>
    <row r="268" spans="6:10" x14ac:dyDescent="0.25">
      <c r="F268" s="21"/>
      <c r="G268" s="21"/>
      <c r="H268" s="21"/>
      <c r="I268" s="21"/>
      <c r="J268" s="21"/>
    </row>
    <row r="269" spans="6:10" x14ac:dyDescent="0.25">
      <c r="F269" s="21"/>
      <c r="G269" s="21"/>
      <c r="H269" s="21"/>
      <c r="I269" s="21"/>
      <c r="J269" s="21"/>
    </row>
    <row r="270" spans="6:10" x14ac:dyDescent="0.25">
      <c r="F270" s="21"/>
      <c r="G270" s="21"/>
      <c r="H270" s="21"/>
      <c r="I270" s="21"/>
      <c r="J270" s="21"/>
    </row>
    <row r="271" spans="6:10" x14ac:dyDescent="0.25">
      <c r="F271" s="21"/>
      <c r="G271" s="21"/>
      <c r="H271" s="21"/>
      <c r="I271" s="21"/>
      <c r="J271" s="21"/>
    </row>
    <row r="272" spans="6:10" x14ac:dyDescent="0.25">
      <c r="F272" s="21"/>
      <c r="G272" s="21"/>
      <c r="H272" s="21"/>
      <c r="I272" s="21"/>
      <c r="J272" s="21"/>
    </row>
    <row r="273" spans="6:10" x14ac:dyDescent="0.25">
      <c r="F273" s="21"/>
      <c r="G273" s="21"/>
      <c r="H273" s="21"/>
      <c r="I273" s="21"/>
      <c r="J273" s="21"/>
    </row>
    <row r="274" spans="6:10" x14ac:dyDescent="0.25">
      <c r="F274" s="21"/>
      <c r="G274" s="21"/>
      <c r="H274" s="21"/>
      <c r="I274" s="21"/>
      <c r="J274" s="21"/>
    </row>
    <row r="275" spans="6:10" x14ac:dyDescent="0.25">
      <c r="F275" s="21"/>
      <c r="G275" s="21"/>
      <c r="H275" s="21"/>
      <c r="I275" s="21"/>
      <c r="J275" s="21"/>
    </row>
    <row r="276" spans="6:10" x14ac:dyDescent="0.25">
      <c r="F276" s="21"/>
      <c r="G276" s="21"/>
      <c r="H276" s="21"/>
      <c r="I276" s="21"/>
      <c r="J276" s="21"/>
    </row>
    <row r="277" spans="6:10" x14ac:dyDescent="0.25">
      <c r="F277" s="21"/>
      <c r="G277" s="21"/>
      <c r="H277" s="21"/>
      <c r="I277" s="21"/>
      <c r="J277" s="21"/>
    </row>
    <row r="278" spans="6:10" x14ac:dyDescent="0.25">
      <c r="F278" s="21"/>
      <c r="G278" s="21"/>
      <c r="H278" s="21"/>
      <c r="I278" s="21"/>
      <c r="J278" s="21"/>
    </row>
    <row r="279" spans="6:10" x14ac:dyDescent="0.25">
      <c r="F279" s="21"/>
      <c r="G279" s="21"/>
      <c r="H279" s="21"/>
      <c r="I279" s="21"/>
      <c r="J279" s="21"/>
    </row>
    <row r="280" spans="6:10" x14ac:dyDescent="0.25">
      <c r="F280" s="21"/>
      <c r="G280" s="21"/>
      <c r="H280" s="21"/>
      <c r="I280" s="21"/>
      <c r="J280" s="21"/>
    </row>
    <row r="281" spans="6:10" x14ac:dyDescent="0.25">
      <c r="F281" s="21"/>
      <c r="G281" s="21"/>
      <c r="H281" s="21"/>
      <c r="I281" s="21"/>
      <c r="J281" s="21"/>
    </row>
    <row r="282" spans="6:10" x14ac:dyDescent="0.25">
      <c r="F282" s="21"/>
      <c r="G282" s="21"/>
      <c r="H282" s="21"/>
      <c r="I282" s="21"/>
      <c r="J282" s="21"/>
    </row>
    <row r="283" spans="6:10" x14ac:dyDescent="0.25">
      <c r="F283" s="21"/>
      <c r="G283" s="21"/>
      <c r="H283" s="21"/>
      <c r="I283" s="21"/>
      <c r="J283" s="21"/>
    </row>
    <row r="284" spans="6:10" x14ac:dyDescent="0.25">
      <c r="F284" s="21"/>
      <c r="G284" s="21"/>
      <c r="H284" s="21"/>
      <c r="I284" s="21"/>
      <c r="J284" s="21"/>
    </row>
    <row r="285" spans="6:10" x14ac:dyDescent="0.25">
      <c r="F285" s="21"/>
      <c r="G285" s="21"/>
      <c r="H285" s="21"/>
      <c r="I285" s="21"/>
      <c r="J285" s="21"/>
    </row>
    <row r="286" spans="6:10" x14ac:dyDescent="0.25">
      <c r="F286" s="21"/>
      <c r="G286" s="21"/>
      <c r="H286" s="21"/>
      <c r="I286" s="21"/>
      <c r="J286" s="21"/>
    </row>
    <row r="287" spans="6:10" x14ac:dyDescent="0.25">
      <c r="F287" s="21"/>
      <c r="G287" s="21"/>
      <c r="H287" s="21"/>
      <c r="I287" s="21"/>
      <c r="J287" s="21"/>
    </row>
    <row r="288" spans="6:10" x14ac:dyDescent="0.25">
      <c r="F288" s="21"/>
      <c r="G288" s="21"/>
      <c r="H288" s="21"/>
      <c r="I288" s="21"/>
      <c r="J288" s="21"/>
    </row>
    <row r="289" spans="6:10" x14ac:dyDescent="0.25">
      <c r="F289" s="21"/>
      <c r="G289" s="21"/>
      <c r="H289" s="21"/>
      <c r="I289" s="21"/>
      <c r="J289" s="21"/>
    </row>
    <row r="290" spans="6:10" x14ac:dyDescent="0.25">
      <c r="F290" s="21"/>
      <c r="G290" s="21"/>
      <c r="H290" s="21"/>
      <c r="I290" s="21"/>
      <c r="J290" s="21"/>
    </row>
    <row r="291" spans="6:10" x14ac:dyDescent="0.25">
      <c r="F291" s="21"/>
      <c r="G291" s="21"/>
      <c r="H291" s="21"/>
      <c r="I291" s="21"/>
      <c r="J291" s="21"/>
    </row>
    <row r="292" spans="6:10" x14ac:dyDescent="0.25">
      <c r="F292" s="21"/>
      <c r="G292" s="21"/>
      <c r="H292" s="21"/>
      <c r="I292" s="21"/>
      <c r="J292" s="21"/>
    </row>
    <row r="293" spans="6:10" x14ac:dyDescent="0.25">
      <c r="F293" s="21"/>
      <c r="G293" s="21"/>
      <c r="H293" s="21"/>
      <c r="I293" s="21"/>
      <c r="J293" s="21"/>
    </row>
    <row r="294" spans="6:10" x14ac:dyDescent="0.25">
      <c r="F294" s="21"/>
      <c r="G294" s="21"/>
      <c r="H294" s="21"/>
      <c r="I294" s="21"/>
      <c r="J294" s="21"/>
    </row>
    <row r="295" spans="6:10" x14ac:dyDescent="0.25">
      <c r="F295" s="21"/>
      <c r="G295" s="21"/>
      <c r="H295" s="21"/>
      <c r="I295" s="21"/>
      <c r="J295" s="21"/>
    </row>
    <row r="296" spans="6:10" x14ac:dyDescent="0.25">
      <c r="F296" s="21"/>
      <c r="G296" s="21"/>
      <c r="H296" s="21"/>
      <c r="I296" s="21"/>
      <c r="J296" s="21"/>
    </row>
    <row r="297" spans="6:10" x14ac:dyDescent="0.25">
      <c r="F297" s="21"/>
      <c r="G297" s="21"/>
      <c r="H297" s="21"/>
      <c r="I297" s="21"/>
      <c r="J297" s="21"/>
    </row>
    <row r="298" spans="6:10" x14ac:dyDescent="0.25">
      <c r="F298" s="21"/>
      <c r="G298" s="21"/>
      <c r="H298" s="21"/>
      <c r="I298" s="21"/>
      <c r="J298" s="21"/>
    </row>
    <row r="299" spans="6:10" x14ac:dyDescent="0.25">
      <c r="F299" s="21"/>
      <c r="G299" s="21"/>
      <c r="H299" s="21"/>
      <c r="I299" s="21"/>
      <c r="J299" s="21"/>
    </row>
    <row r="300" spans="6:10" x14ac:dyDescent="0.25">
      <c r="F300" s="21"/>
      <c r="G300" s="21"/>
      <c r="H300" s="21"/>
      <c r="I300" s="21"/>
      <c r="J300" s="21"/>
    </row>
    <row r="301" spans="6:10" x14ac:dyDescent="0.25">
      <c r="F301" s="21"/>
      <c r="G301" s="21"/>
      <c r="H301" s="21"/>
      <c r="I301" s="21"/>
      <c r="J301" s="21"/>
    </row>
    <row r="302" spans="6:10" x14ac:dyDescent="0.25">
      <c r="F302" s="21"/>
      <c r="G302" s="21"/>
      <c r="H302" s="21"/>
      <c r="I302" s="21"/>
      <c r="J302" s="21"/>
    </row>
    <row r="303" spans="6:10" x14ac:dyDescent="0.25">
      <c r="F303" s="21"/>
      <c r="G303" s="21"/>
      <c r="H303" s="21"/>
      <c r="I303" s="21"/>
      <c r="J303" s="21"/>
    </row>
    <row r="304" spans="6:10" x14ac:dyDescent="0.25">
      <c r="F304" s="21"/>
      <c r="G304" s="21"/>
      <c r="H304" s="21"/>
      <c r="I304" s="21"/>
      <c r="J304" s="21"/>
    </row>
    <row r="305" spans="6:10" x14ac:dyDescent="0.25">
      <c r="F305" s="21"/>
      <c r="G305" s="21"/>
      <c r="H305" s="21"/>
      <c r="I305" s="21"/>
      <c r="J305" s="21"/>
    </row>
    <row r="306" spans="6:10" x14ac:dyDescent="0.25">
      <c r="F306" s="21"/>
      <c r="G306" s="21"/>
      <c r="H306" s="21"/>
      <c r="I306" s="21"/>
      <c r="J306" s="21"/>
    </row>
    <row r="307" spans="6:10" x14ac:dyDescent="0.25">
      <c r="F307" s="21"/>
      <c r="G307" s="21"/>
      <c r="H307" s="21"/>
      <c r="I307" s="21"/>
      <c r="J307" s="21"/>
    </row>
    <row r="308" spans="6:10" x14ac:dyDescent="0.25">
      <c r="F308" s="21"/>
      <c r="G308" s="21"/>
      <c r="H308" s="21"/>
      <c r="I308" s="21"/>
      <c r="J308" s="21"/>
    </row>
    <row r="309" spans="6:10" x14ac:dyDescent="0.25">
      <c r="F309" s="21"/>
      <c r="G309" s="21"/>
      <c r="H309" s="21"/>
      <c r="I309" s="21"/>
      <c r="J309" s="21"/>
    </row>
    <row r="310" spans="6:10" x14ac:dyDescent="0.25">
      <c r="F310" s="21"/>
      <c r="G310" s="21"/>
      <c r="H310" s="21"/>
      <c r="I310" s="21"/>
      <c r="J310" s="21"/>
    </row>
    <row r="311" spans="6:10" x14ac:dyDescent="0.25">
      <c r="F311" s="21"/>
      <c r="G311" s="21"/>
      <c r="H311" s="21"/>
      <c r="I311" s="21"/>
      <c r="J311" s="21"/>
    </row>
    <row r="312" spans="6:10" x14ac:dyDescent="0.25">
      <c r="F312" s="21"/>
      <c r="G312" s="21"/>
      <c r="H312" s="21"/>
      <c r="I312" s="21"/>
      <c r="J312" s="21"/>
    </row>
    <row r="313" spans="6:10" x14ac:dyDescent="0.25">
      <c r="F313" s="21"/>
      <c r="G313" s="21"/>
      <c r="H313" s="21"/>
      <c r="I313" s="21"/>
      <c r="J313" s="21"/>
    </row>
    <row r="314" spans="6:10" x14ac:dyDescent="0.25">
      <c r="F314" s="21"/>
      <c r="G314" s="21"/>
      <c r="H314" s="21"/>
      <c r="I314" s="21"/>
      <c r="J314" s="21"/>
    </row>
    <row r="315" spans="6:10" x14ac:dyDescent="0.25">
      <c r="F315" s="21"/>
      <c r="G315" s="21"/>
      <c r="H315" s="21"/>
      <c r="I315" s="21"/>
      <c r="J315" s="21"/>
    </row>
    <row r="316" spans="6:10" x14ac:dyDescent="0.25">
      <c r="F316" s="21"/>
      <c r="G316" s="21"/>
      <c r="H316" s="21"/>
      <c r="I316" s="21"/>
      <c r="J316" s="21"/>
    </row>
    <row r="317" spans="6:10" x14ac:dyDescent="0.25">
      <c r="F317" s="21"/>
      <c r="G317" s="21"/>
      <c r="H317" s="21"/>
      <c r="I317" s="21"/>
      <c r="J317" s="21"/>
    </row>
    <row r="318" spans="6:10" x14ac:dyDescent="0.25">
      <c r="F318" s="21"/>
      <c r="G318" s="21"/>
      <c r="H318" s="21"/>
      <c r="I318" s="21"/>
      <c r="J318" s="21"/>
    </row>
    <row r="319" spans="6:10" x14ac:dyDescent="0.25">
      <c r="F319" s="21"/>
      <c r="G319" s="21"/>
      <c r="H319" s="21"/>
      <c r="I319" s="21"/>
      <c r="J319" s="21"/>
    </row>
    <row r="320" spans="6:10" x14ac:dyDescent="0.25">
      <c r="F320" s="21"/>
      <c r="G320" s="21"/>
      <c r="H320" s="21"/>
      <c r="I320" s="21"/>
      <c r="J320" s="21"/>
    </row>
    <row r="321" spans="6:10" x14ac:dyDescent="0.25">
      <c r="F321" s="21"/>
      <c r="G321" s="21"/>
      <c r="H321" s="21"/>
      <c r="I321" s="21"/>
      <c r="J321" s="21"/>
    </row>
    <row r="322" spans="6:10" x14ac:dyDescent="0.25">
      <c r="F322" s="21"/>
      <c r="G322" s="21"/>
      <c r="H322" s="21"/>
      <c r="I322" s="21"/>
      <c r="J322" s="21"/>
    </row>
    <row r="323" spans="6:10" x14ac:dyDescent="0.25">
      <c r="F323" s="21"/>
      <c r="G323" s="21"/>
      <c r="H323" s="21"/>
      <c r="I323" s="21"/>
      <c r="J323" s="21"/>
    </row>
    <row r="324" spans="6:10" x14ac:dyDescent="0.25">
      <c r="F324" s="21"/>
      <c r="G324" s="21"/>
      <c r="H324" s="21"/>
      <c r="I324" s="21"/>
      <c r="J324" s="21"/>
    </row>
    <row r="325" spans="6:10" x14ac:dyDescent="0.25">
      <c r="F325" s="21"/>
      <c r="G325" s="21"/>
      <c r="H325" s="21"/>
      <c r="I325" s="21"/>
      <c r="J325" s="21"/>
    </row>
    <row r="326" spans="6:10" x14ac:dyDescent="0.25">
      <c r="F326" s="21"/>
      <c r="G326" s="21"/>
      <c r="H326" s="21"/>
      <c r="I326" s="21"/>
      <c r="J326" s="21"/>
    </row>
    <row r="327" spans="6:10" x14ac:dyDescent="0.25">
      <c r="F327" s="21"/>
      <c r="G327" s="21"/>
      <c r="H327" s="21"/>
      <c r="I327" s="21"/>
      <c r="J327" s="21"/>
    </row>
    <row r="328" spans="6:10" x14ac:dyDescent="0.25">
      <c r="F328" s="21"/>
      <c r="G328" s="21"/>
      <c r="H328" s="21"/>
      <c r="I328" s="21"/>
      <c r="J328" s="21"/>
    </row>
    <row r="329" spans="6:10" x14ac:dyDescent="0.25">
      <c r="F329" s="21"/>
      <c r="G329" s="21"/>
      <c r="H329" s="21"/>
      <c r="I329" s="21"/>
      <c r="J329" s="21"/>
    </row>
    <row r="330" spans="6:10" x14ac:dyDescent="0.25">
      <c r="F330" s="21"/>
      <c r="G330" s="21"/>
      <c r="H330" s="21"/>
      <c r="I330" s="21"/>
      <c r="J330" s="21"/>
    </row>
    <row r="331" spans="6:10" x14ac:dyDescent="0.25">
      <c r="F331" s="21"/>
      <c r="G331" s="21"/>
      <c r="H331" s="21"/>
      <c r="I331" s="21"/>
      <c r="J331" s="21"/>
    </row>
    <row r="332" spans="6:10" x14ac:dyDescent="0.25">
      <c r="F332" s="21"/>
      <c r="G332" s="21"/>
      <c r="H332" s="21"/>
      <c r="I332" s="21"/>
      <c r="J332" s="21"/>
    </row>
    <row r="333" spans="6:10" x14ac:dyDescent="0.25">
      <c r="F333" s="21"/>
      <c r="G333" s="21"/>
      <c r="H333" s="21"/>
      <c r="I333" s="21"/>
      <c r="J333" s="21"/>
    </row>
    <row r="334" spans="6:10" x14ac:dyDescent="0.25">
      <c r="F334" s="21"/>
      <c r="G334" s="21"/>
      <c r="H334" s="21"/>
      <c r="I334" s="21"/>
      <c r="J334" s="21"/>
    </row>
    <row r="335" spans="6:10" x14ac:dyDescent="0.25">
      <c r="F335" s="21"/>
      <c r="G335" s="21"/>
      <c r="H335" s="21"/>
      <c r="I335" s="21"/>
      <c r="J335" s="21"/>
    </row>
    <row r="336" spans="6:10" x14ac:dyDescent="0.25">
      <c r="F336" s="21"/>
      <c r="G336" s="21"/>
      <c r="H336" s="21"/>
      <c r="I336" s="21"/>
      <c r="J336" s="21"/>
    </row>
    <row r="337" spans="6:10" x14ac:dyDescent="0.25">
      <c r="F337" s="21"/>
      <c r="G337" s="21"/>
      <c r="H337" s="21"/>
      <c r="I337" s="21"/>
      <c r="J337" s="21"/>
    </row>
    <row r="338" spans="6:10" x14ac:dyDescent="0.25">
      <c r="F338" s="21"/>
      <c r="G338" s="21"/>
      <c r="H338" s="21"/>
      <c r="I338" s="21"/>
      <c r="J338" s="21"/>
    </row>
    <row r="339" spans="6:10" x14ac:dyDescent="0.25">
      <c r="F339" s="21"/>
      <c r="G339" s="21"/>
      <c r="H339" s="21"/>
      <c r="I339" s="21"/>
      <c r="J339" s="21"/>
    </row>
    <row r="340" spans="6:10" x14ac:dyDescent="0.25">
      <c r="F340" s="21"/>
      <c r="G340" s="21"/>
      <c r="H340" s="21"/>
      <c r="I340" s="21"/>
      <c r="J340" s="21"/>
    </row>
    <row r="341" spans="6:10" x14ac:dyDescent="0.25">
      <c r="F341" s="21"/>
      <c r="G341" s="21"/>
      <c r="H341" s="21"/>
      <c r="I341" s="21"/>
      <c r="J341" s="21"/>
    </row>
    <row r="342" spans="6:10" x14ac:dyDescent="0.25">
      <c r="F342" s="21"/>
      <c r="G342" s="21"/>
      <c r="H342" s="21"/>
      <c r="I342" s="21"/>
      <c r="J342" s="21"/>
    </row>
    <row r="343" spans="6:10" x14ac:dyDescent="0.25">
      <c r="F343" s="21"/>
      <c r="G343" s="21"/>
      <c r="H343" s="21"/>
      <c r="I343" s="21"/>
      <c r="J343" s="21"/>
    </row>
    <row r="344" spans="6:10" x14ac:dyDescent="0.25">
      <c r="F344" s="21"/>
      <c r="G344" s="21"/>
      <c r="H344" s="21"/>
      <c r="I344" s="21"/>
      <c r="J344" s="21"/>
    </row>
    <row r="345" spans="6:10" x14ac:dyDescent="0.25">
      <c r="F345" s="21"/>
      <c r="G345" s="21"/>
      <c r="H345" s="21"/>
      <c r="I345" s="21"/>
      <c r="J345" s="21"/>
    </row>
    <row r="346" spans="6:10" x14ac:dyDescent="0.25">
      <c r="F346" s="21"/>
      <c r="G346" s="21"/>
      <c r="H346" s="21"/>
      <c r="I346" s="21"/>
      <c r="J346" s="21"/>
    </row>
    <row r="347" spans="6:10" x14ac:dyDescent="0.25">
      <c r="F347" s="21"/>
      <c r="G347" s="21"/>
      <c r="H347" s="21"/>
      <c r="I347" s="21"/>
      <c r="J347" s="21"/>
    </row>
    <row r="348" spans="6:10" x14ac:dyDescent="0.25">
      <c r="F348" s="21"/>
      <c r="G348" s="21"/>
      <c r="H348" s="21"/>
      <c r="I348" s="21"/>
      <c r="J348" s="21"/>
    </row>
    <row r="349" spans="6:10" x14ac:dyDescent="0.25">
      <c r="F349" s="21"/>
      <c r="G349" s="21"/>
      <c r="H349" s="21"/>
      <c r="I349" s="21"/>
      <c r="J349" s="21"/>
    </row>
    <row r="350" spans="6:10" x14ac:dyDescent="0.25">
      <c r="F350" s="21"/>
      <c r="G350" s="21"/>
      <c r="H350" s="21"/>
      <c r="I350" s="21"/>
      <c r="J350" s="21"/>
    </row>
    <row r="351" spans="6:10" x14ac:dyDescent="0.25">
      <c r="F351" s="21"/>
      <c r="G351" s="21"/>
      <c r="H351" s="21"/>
      <c r="I351" s="21"/>
      <c r="J351" s="21"/>
    </row>
    <row r="352" spans="6:10" x14ac:dyDescent="0.25">
      <c r="F352" s="21"/>
      <c r="G352" s="21"/>
      <c r="H352" s="21"/>
      <c r="I352" s="21"/>
      <c r="J352" s="21"/>
    </row>
    <row r="353" spans="6:10" x14ac:dyDescent="0.25">
      <c r="F353" s="21"/>
      <c r="G353" s="21"/>
      <c r="H353" s="21"/>
      <c r="I353" s="21"/>
      <c r="J353" s="21"/>
    </row>
    <row r="354" spans="6:10" x14ac:dyDescent="0.25">
      <c r="F354" s="21"/>
      <c r="G354" s="21"/>
      <c r="H354" s="21"/>
      <c r="I354" s="21"/>
      <c r="J354" s="21"/>
    </row>
    <row r="355" spans="6:10" x14ac:dyDescent="0.25">
      <c r="F355" s="21"/>
      <c r="G355" s="21"/>
      <c r="H355" s="21"/>
      <c r="I355" s="21"/>
      <c r="J355" s="21"/>
    </row>
    <row r="356" spans="6:10" x14ac:dyDescent="0.25">
      <c r="F356" s="21"/>
      <c r="G356" s="21"/>
      <c r="H356" s="21"/>
      <c r="I356" s="21"/>
      <c r="J356" s="21"/>
    </row>
    <row r="357" spans="6:10" x14ac:dyDescent="0.25">
      <c r="F357" s="21"/>
      <c r="G357" s="21"/>
      <c r="H357" s="21"/>
      <c r="I357" s="21"/>
      <c r="J357" s="21"/>
    </row>
    <row r="358" spans="6:10" x14ac:dyDescent="0.25">
      <c r="F358" s="21"/>
      <c r="G358" s="21"/>
      <c r="H358" s="21"/>
      <c r="I358" s="21"/>
      <c r="J358" s="21"/>
    </row>
    <row r="359" spans="6:10" x14ac:dyDescent="0.25">
      <c r="F359" s="21"/>
      <c r="G359" s="21"/>
      <c r="H359" s="21"/>
      <c r="I359" s="21"/>
      <c r="J359" s="21"/>
    </row>
    <row r="360" spans="6:10" x14ac:dyDescent="0.25">
      <c r="F360" s="21"/>
      <c r="G360" s="21"/>
      <c r="H360" s="21"/>
      <c r="I360" s="21"/>
      <c r="J360" s="21"/>
    </row>
    <row r="361" spans="6:10" x14ac:dyDescent="0.25">
      <c r="F361" s="21"/>
      <c r="G361" s="21"/>
      <c r="H361" s="21"/>
      <c r="I361" s="21"/>
      <c r="J361" s="21"/>
    </row>
    <row r="362" spans="6:10" x14ac:dyDescent="0.25">
      <c r="F362" s="21"/>
      <c r="G362" s="21"/>
      <c r="H362" s="21"/>
      <c r="I362" s="21"/>
      <c r="J362" s="21"/>
    </row>
    <row r="363" spans="6:10" x14ac:dyDescent="0.25">
      <c r="F363" s="21"/>
      <c r="G363" s="21"/>
      <c r="H363" s="21"/>
      <c r="I363" s="21"/>
      <c r="J363" s="21"/>
    </row>
    <row r="364" spans="6:10" x14ac:dyDescent="0.25">
      <c r="F364" s="21"/>
      <c r="G364" s="21"/>
      <c r="H364" s="21"/>
      <c r="I364" s="21"/>
      <c r="J364" s="21"/>
    </row>
    <row r="365" spans="6:10" x14ac:dyDescent="0.25">
      <c r="F365" s="21"/>
      <c r="G365" s="21"/>
      <c r="H365" s="21"/>
      <c r="I365" s="21"/>
      <c r="J365" s="21"/>
    </row>
    <row r="366" spans="6:10" x14ac:dyDescent="0.25">
      <c r="F366" s="21"/>
      <c r="G366" s="21"/>
      <c r="H366" s="21"/>
      <c r="I366" s="21"/>
      <c r="J366" s="21"/>
    </row>
    <row r="367" spans="6:10" x14ac:dyDescent="0.25">
      <c r="F367" s="21"/>
      <c r="G367" s="21"/>
      <c r="H367" s="21"/>
      <c r="I367" s="21"/>
      <c r="J367" s="21"/>
    </row>
    <row r="368" spans="6:10" x14ac:dyDescent="0.25">
      <c r="F368" s="21"/>
      <c r="G368" s="21"/>
      <c r="H368" s="21"/>
      <c r="I368" s="21"/>
      <c r="J368" s="21"/>
    </row>
    <row r="369" spans="6:10" x14ac:dyDescent="0.25">
      <c r="F369" s="21"/>
      <c r="G369" s="21"/>
      <c r="H369" s="21"/>
      <c r="I369" s="21"/>
      <c r="J369" s="21"/>
    </row>
    <row r="370" spans="6:10" x14ac:dyDescent="0.25">
      <c r="F370" s="21"/>
      <c r="G370" s="21"/>
      <c r="H370" s="21"/>
      <c r="I370" s="21"/>
      <c r="J370" s="21"/>
    </row>
    <row r="371" spans="6:10" x14ac:dyDescent="0.25">
      <c r="F371" s="21"/>
      <c r="G371" s="21"/>
      <c r="H371" s="21"/>
      <c r="I371" s="21"/>
      <c r="J371" s="21"/>
    </row>
    <row r="372" spans="6:10" x14ac:dyDescent="0.25">
      <c r="F372" s="21"/>
      <c r="G372" s="21"/>
      <c r="H372" s="21"/>
      <c r="I372" s="21"/>
      <c r="J372" s="21"/>
    </row>
    <row r="373" spans="6:10" x14ac:dyDescent="0.25">
      <c r="F373" s="21"/>
      <c r="G373" s="21"/>
      <c r="H373" s="21"/>
      <c r="I373" s="21"/>
      <c r="J373" s="21"/>
    </row>
    <row r="374" spans="6:10" x14ac:dyDescent="0.25">
      <c r="F374" s="21"/>
      <c r="G374" s="21"/>
      <c r="H374" s="21"/>
      <c r="I374" s="21"/>
      <c r="J374" s="21"/>
    </row>
    <row r="375" spans="6:10" x14ac:dyDescent="0.25">
      <c r="F375" s="21"/>
      <c r="G375" s="21"/>
      <c r="H375" s="21"/>
      <c r="I375" s="21"/>
      <c r="J375" s="21"/>
    </row>
    <row r="376" spans="6:10" x14ac:dyDescent="0.25">
      <c r="F376" s="21"/>
      <c r="G376" s="21"/>
      <c r="H376" s="21"/>
      <c r="I376" s="21"/>
      <c r="J376" s="21"/>
    </row>
    <row r="377" spans="6:10" x14ac:dyDescent="0.25">
      <c r="F377" s="21"/>
      <c r="G377" s="21"/>
      <c r="H377" s="21"/>
      <c r="I377" s="21"/>
      <c r="J377" s="21"/>
    </row>
    <row r="378" spans="6:10" x14ac:dyDescent="0.25">
      <c r="F378" s="21"/>
      <c r="G378" s="21"/>
      <c r="H378" s="21"/>
      <c r="I378" s="21"/>
      <c r="J378" s="21"/>
    </row>
    <row r="379" spans="6:10" x14ac:dyDescent="0.25">
      <c r="F379" s="21"/>
      <c r="G379" s="21"/>
      <c r="H379" s="21"/>
      <c r="I379" s="21"/>
      <c r="J379" s="21"/>
    </row>
    <row r="380" spans="6:10" x14ac:dyDescent="0.25">
      <c r="F380" s="21"/>
      <c r="G380" s="21"/>
      <c r="H380" s="21"/>
      <c r="I380" s="21"/>
      <c r="J380" s="21"/>
    </row>
    <row r="381" spans="6:10" x14ac:dyDescent="0.25">
      <c r="F381" s="21"/>
      <c r="G381" s="21"/>
      <c r="H381" s="21"/>
      <c r="I381" s="21"/>
      <c r="J381" s="21"/>
    </row>
    <row r="382" spans="6:10" x14ac:dyDescent="0.25">
      <c r="F382" s="21"/>
      <c r="G382" s="21"/>
      <c r="H382" s="21"/>
      <c r="I382" s="21"/>
      <c r="J382" s="21"/>
    </row>
    <row r="383" spans="6:10" x14ac:dyDescent="0.25">
      <c r="F383" s="21"/>
      <c r="G383" s="21"/>
      <c r="H383" s="21"/>
      <c r="I383" s="21"/>
      <c r="J383" s="21"/>
    </row>
    <row r="384" spans="6:10" x14ac:dyDescent="0.25">
      <c r="F384" s="21"/>
      <c r="G384" s="21"/>
      <c r="H384" s="21"/>
      <c r="I384" s="21"/>
      <c r="J384" s="21"/>
    </row>
    <row r="385" spans="6:10" x14ac:dyDescent="0.25">
      <c r="F385" s="21"/>
      <c r="G385" s="21"/>
      <c r="H385" s="21"/>
      <c r="I385" s="21"/>
      <c r="J385" s="21"/>
    </row>
    <row r="386" spans="6:10" x14ac:dyDescent="0.25">
      <c r="F386" s="21"/>
      <c r="G386" s="21"/>
      <c r="H386" s="21"/>
      <c r="I386" s="21"/>
      <c r="J386" s="21"/>
    </row>
    <row r="387" spans="6:10" x14ac:dyDescent="0.25">
      <c r="F387" s="21"/>
      <c r="G387" s="21"/>
      <c r="H387" s="21"/>
      <c r="I387" s="21"/>
      <c r="J387" s="21"/>
    </row>
    <row r="388" spans="6:10" x14ac:dyDescent="0.25">
      <c r="F388" s="21"/>
      <c r="G388" s="21"/>
      <c r="H388" s="21"/>
      <c r="I388" s="21"/>
      <c r="J388" s="21"/>
    </row>
    <row r="389" spans="6:10" x14ac:dyDescent="0.25">
      <c r="F389" s="21"/>
      <c r="G389" s="21"/>
      <c r="H389" s="21"/>
      <c r="I389" s="21"/>
      <c r="J389" s="21"/>
    </row>
    <row r="390" spans="6:10" x14ac:dyDescent="0.25">
      <c r="F390" s="21"/>
      <c r="G390" s="21"/>
      <c r="H390" s="21"/>
      <c r="I390" s="21"/>
      <c r="J390" s="21"/>
    </row>
    <row r="391" spans="6:10" x14ac:dyDescent="0.25">
      <c r="F391" s="21"/>
      <c r="G391" s="21"/>
      <c r="H391" s="21"/>
      <c r="I391" s="21"/>
      <c r="J391" s="21"/>
    </row>
    <row r="392" spans="6:10" x14ac:dyDescent="0.25">
      <c r="F392" s="21"/>
      <c r="G392" s="21"/>
      <c r="H392" s="21"/>
      <c r="I392" s="21"/>
      <c r="J392" s="21"/>
    </row>
    <row r="393" spans="6:10" x14ac:dyDescent="0.25">
      <c r="F393" s="21"/>
      <c r="G393" s="21"/>
      <c r="H393" s="21"/>
      <c r="I393" s="21"/>
      <c r="J393" s="21"/>
    </row>
    <row r="394" spans="6:10" x14ac:dyDescent="0.25">
      <c r="F394" s="21"/>
      <c r="G394" s="21"/>
      <c r="H394" s="21"/>
      <c r="I394" s="21"/>
      <c r="J394" s="21"/>
    </row>
    <row r="395" spans="6:10" x14ac:dyDescent="0.25">
      <c r="F395" s="21"/>
      <c r="G395" s="21"/>
      <c r="H395" s="21"/>
      <c r="I395" s="21"/>
      <c r="J395" s="21"/>
    </row>
    <row r="396" spans="6:10" x14ac:dyDescent="0.25">
      <c r="F396" s="21"/>
      <c r="G396" s="21"/>
      <c r="H396" s="21"/>
      <c r="I396" s="21"/>
      <c r="J396" s="21"/>
    </row>
    <row r="397" spans="6:10" x14ac:dyDescent="0.25">
      <c r="F397" s="21"/>
      <c r="G397" s="21"/>
      <c r="H397" s="21"/>
      <c r="I397" s="21"/>
      <c r="J397" s="21"/>
    </row>
    <row r="398" spans="6:10" x14ac:dyDescent="0.25">
      <c r="F398" s="21"/>
      <c r="G398" s="21"/>
      <c r="H398" s="21"/>
      <c r="I398" s="21"/>
      <c r="J398" s="21"/>
    </row>
    <row r="399" spans="6:10" x14ac:dyDescent="0.25">
      <c r="F399" s="21"/>
      <c r="G399" s="21"/>
      <c r="H399" s="21"/>
      <c r="I399" s="21"/>
      <c r="J399" s="21"/>
    </row>
    <row r="400" spans="6:10" x14ac:dyDescent="0.25">
      <c r="F400" s="21"/>
      <c r="G400" s="21"/>
      <c r="H400" s="21"/>
      <c r="I400" s="21"/>
      <c r="J400" s="21"/>
    </row>
    <row r="401" spans="6:10" x14ac:dyDescent="0.25">
      <c r="F401" s="21"/>
      <c r="G401" s="21"/>
      <c r="H401" s="21"/>
      <c r="I401" s="21"/>
      <c r="J401" s="21"/>
    </row>
    <row r="402" spans="6:10" x14ac:dyDescent="0.25">
      <c r="F402" s="21"/>
      <c r="G402" s="21"/>
      <c r="H402" s="21"/>
      <c r="I402" s="21"/>
      <c r="J402" s="21"/>
    </row>
    <row r="403" spans="6:10" x14ac:dyDescent="0.25">
      <c r="F403" s="21"/>
      <c r="G403" s="21"/>
      <c r="H403" s="21"/>
      <c r="I403" s="21"/>
      <c r="J403" s="21"/>
    </row>
    <row r="404" spans="6:10" x14ac:dyDescent="0.25">
      <c r="F404" s="21"/>
      <c r="G404" s="21"/>
      <c r="H404" s="21"/>
      <c r="I404" s="21"/>
      <c r="J404" s="21"/>
    </row>
    <row r="405" spans="6:10" x14ac:dyDescent="0.25">
      <c r="F405" s="21"/>
      <c r="G405" s="21"/>
      <c r="H405" s="21"/>
      <c r="I405" s="21"/>
      <c r="J405" s="21"/>
    </row>
    <row r="406" spans="6:10" x14ac:dyDescent="0.25">
      <c r="F406" s="21"/>
      <c r="G406" s="21"/>
      <c r="H406" s="21"/>
      <c r="I406" s="21"/>
      <c r="J406" s="21"/>
    </row>
    <row r="407" spans="6:10" x14ac:dyDescent="0.25">
      <c r="F407" s="21"/>
      <c r="G407" s="21"/>
      <c r="H407" s="21"/>
      <c r="I407" s="21"/>
      <c r="J407" s="21"/>
    </row>
    <row r="408" spans="6:10" x14ac:dyDescent="0.25">
      <c r="F408" s="21"/>
      <c r="G408" s="21"/>
      <c r="H408" s="21"/>
      <c r="I408" s="21"/>
      <c r="J408" s="21"/>
    </row>
    <row r="409" spans="6:10" x14ac:dyDescent="0.25">
      <c r="F409" s="21"/>
      <c r="G409" s="21"/>
      <c r="H409" s="21"/>
      <c r="I409" s="21"/>
      <c r="J409" s="21"/>
    </row>
    <row r="410" spans="6:10" x14ac:dyDescent="0.25">
      <c r="F410" s="21"/>
      <c r="G410" s="21"/>
      <c r="H410" s="21"/>
      <c r="I410" s="21"/>
      <c r="J410" s="21"/>
    </row>
    <row r="411" spans="6:10" x14ac:dyDescent="0.25">
      <c r="F411" s="21"/>
      <c r="G411" s="21"/>
      <c r="H411" s="21"/>
      <c r="I411" s="21"/>
      <c r="J411" s="21"/>
    </row>
    <row r="412" spans="6:10" x14ac:dyDescent="0.25">
      <c r="F412" s="21"/>
      <c r="G412" s="21"/>
      <c r="H412" s="21"/>
      <c r="I412" s="21"/>
      <c r="J412" s="21"/>
    </row>
    <row r="413" spans="6:10" x14ac:dyDescent="0.25">
      <c r="F413" s="21"/>
      <c r="G413" s="21"/>
      <c r="H413" s="21"/>
      <c r="I413" s="21"/>
      <c r="J413" s="21"/>
    </row>
    <row r="414" spans="6:10" x14ac:dyDescent="0.25">
      <c r="F414" s="21"/>
      <c r="G414" s="21"/>
      <c r="H414" s="21"/>
      <c r="I414" s="21"/>
      <c r="J414" s="21"/>
    </row>
    <row r="415" spans="6:10" x14ac:dyDescent="0.25">
      <c r="F415" s="21"/>
      <c r="G415" s="21"/>
      <c r="H415" s="21"/>
      <c r="I415" s="21"/>
      <c r="J415" s="21"/>
    </row>
    <row r="416" spans="6:10" x14ac:dyDescent="0.25">
      <c r="F416" s="21"/>
      <c r="G416" s="21"/>
      <c r="H416" s="21"/>
      <c r="I416" s="21"/>
      <c r="J416" s="21"/>
    </row>
    <row r="417" spans="6:10" x14ac:dyDescent="0.25">
      <c r="F417" s="21"/>
      <c r="G417" s="21"/>
      <c r="H417" s="21"/>
      <c r="I417" s="21"/>
      <c r="J417" s="21"/>
    </row>
    <row r="418" spans="6:10" x14ac:dyDescent="0.25">
      <c r="F418" s="21"/>
      <c r="G418" s="21"/>
      <c r="H418" s="21"/>
      <c r="I418" s="21"/>
      <c r="J418" s="21"/>
    </row>
    <row r="419" spans="6:10" x14ac:dyDescent="0.25">
      <c r="F419" s="21"/>
      <c r="G419" s="21"/>
      <c r="H419" s="21"/>
      <c r="I419" s="21"/>
      <c r="J419" s="21"/>
    </row>
    <row r="420" spans="6:10" x14ac:dyDescent="0.25">
      <c r="F420" s="21"/>
      <c r="G420" s="21"/>
      <c r="H420" s="21"/>
      <c r="I420" s="21"/>
      <c r="J420" s="21"/>
    </row>
    <row r="421" spans="6:10" x14ac:dyDescent="0.25">
      <c r="F421" s="21"/>
      <c r="G421" s="21"/>
      <c r="H421" s="21"/>
      <c r="I421" s="21"/>
      <c r="J421" s="21"/>
    </row>
    <row r="422" spans="6:10" x14ac:dyDescent="0.25">
      <c r="F422" s="21"/>
      <c r="G422" s="21"/>
      <c r="H422" s="21"/>
      <c r="I422" s="21"/>
      <c r="J422" s="21"/>
    </row>
    <row r="423" spans="6:10" x14ac:dyDescent="0.25">
      <c r="F423" s="21"/>
      <c r="G423" s="21"/>
      <c r="H423" s="21"/>
      <c r="I423" s="21"/>
      <c r="J423" s="21"/>
    </row>
    <row r="424" spans="6:10" x14ac:dyDescent="0.25">
      <c r="F424" s="21"/>
      <c r="G424" s="21"/>
      <c r="H424" s="21"/>
      <c r="I424" s="21"/>
      <c r="J424" s="21"/>
    </row>
    <row r="425" spans="6:10" x14ac:dyDescent="0.25">
      <c r="F425" s="21"/>
      <c r="G425" s="21"/>
      <c r="H425" s="21"/>
      <c r="I425" s="21"/>
      <c r="J425" s="21"/>
    </row>
    <row r="426" spans="6:10" x14ac:dyDescent="0.25">
      <c r="F426" s="21"/>
      <c r="G426" s="21"/>
      <c r="H426" s="21"/>
      <c r="I426" s="21"/>
      <c r="J426" s="21"/>
    </row>
    <row r="427" spans="6:10" x14ac:dyDescent="0.25">
      <c r="F427" s="21"/>
      <c r="G427" s="21"/>
      <c r="H427" s="21"/>
      <c r="I427" s="21"/>
      <c r="J427" s="21"/>
    </row>
    <row r="428" spans="6:10" x14ac:dyDescent="0.25">
      <c r="F428" s="21"/>
      <c r="G428" s="21"/>
      <c r="H428" s="21"/>
      <c r="I428" s="21"/>
      <c r="J428" s="21"/>
    </row>
    <row r="429" spans="6:10" x14ac:dyDescent="0.25">
      <c r="F429" s="21"/>
      <c r="G429" s="21"/>
      <c r="H429" s="21"/>
      <c r="I429" s="21"/>
      <c r="J429" s="21"/>
    </row>
    <row r="430" spans="6:10" x14ac:dyDescent="0.25">
      <c r="F430" s="21"/>
      <c r="G430" s="21"/>
      <c r="H430" s="21"/>
      <c r="I430" s="21"/>
      <c r="J430" s="21"/>
    </row>
    <row r="431" spans="6:10" x14ac:dyDescent="0.25">
      <c r="F431" s="21"/>
      <c r="G431" s="21"/>
      <c r="H431" s="21"/>
      <c r="I431" s="21"/>
      <c r="J431" s="21"/>
    </row>
    <row r="432" spans="6:10" x14ac:dyDescent="0.25">
      <c r="F432" s="21"/>
      <c r="G432" s="21"/>
      <c r="H432" s="21"/>
      <c r="I432" s="21"/>
      <c r="J432" s="21"/>
    </row>
    <row r="433" spans="6:10" x14ac:dyDescent="0.25">
      <c r="F433" s="21"/>
      <c r="G433" s="21"/>
      <c r="H433" s="21"/>
      <c r="I433" s="21"/>
      <c r="J433" s="21"/>
    </row>
    <row r="434" spans="6:10" x14ac:dyDescent="0.25">
      <c r="F434" s="21"/>
      <c r="G434" s="21"/>
      <c r="H434" s="21"/>
      <c r="I434" s="21"/>
      <c r="J434" s="21"/>
    </row>
    <row r="435" spans="6:10" x14ac:dyDescent="0.25">
      <c r="F435" s="21"/>
      <c r="G435" s="21"/>
      <c r="H435" s="21"/>
      <c r="I435" s="21"/>
      <c r="J435" s="21"/>
    </row>
    <row r="436" spans="6:10" x14ac:dyDescent="0.25">
      <c r="F436" s="21"/>
      <c r="G436" s="21"/>
      <c r="H436" s="21"/>
      <c r="I436" s="21"/>
      <c r="J436" s="21"/>
    </row>
    <row r="437" spans="6:10" x14ac:dyDescent="0.25">
      <c r="F437" s="21"/>
      <c r="G437" s="21"/>
      <c r="H437" s="21"/>
      <c r="I437" s="21"/>
      <c r="J437" s="21"/>
    </row>
    <row r="438" spans="6:10" x14ac:dyDescent="0.25">
      <c r="F438" s="21"/>
      <c r="G438" s="21"/>
      <c r="H438" s="21"/>
      <c r="I438" s="21"/>
      <c r="J438" s="21"/>
    </row>
    <row r="439" spans="6:10" x14ac:dyDescent="0.25">
      <c r="F439" s="21"/>
      <c r="G439" s="21"/>
      <c r="H439" s="21"/>
      <c r="I439" s="21"/>
      <c r="J439" s="21"/>
    </row>
    <row r="440" spans="6:10" x14ac:dyDescent="0.25">
      <c r="F440" s="21"/>
      <c r="G440" s="21"/>
      <c r="H440" s="21"/>
      <c r="I440" s="21"/>
      <c r="J440" s="21"/>
    </row>
    <row r="441" spans="6:10" x14ac:dyDescent="0.25">
      <c r="F441" s="21"/>
      <c r="G441" s="21"/>
      <c r="H441" s="21"/>
      <c r="I441" s="21"/>
      <c r="J441" s="21"/>
    </row>
    <row r="442" spans="6:10" x14ac:dyDescent="0.25">
      <c r="F442" s="21"/>
      <c r="G442" s="21"/>
      <c r="H442" s="21"/>
      <c r="I442" s="21"/>
      <c r="J442" s="21"/>
    </row>
    <row r="443" spans="6:10" x14ac:dyDescent="0.25">
      <c r="F443" s="21"/>
      <c r="G443" s="21"/>
      <c r="H443" s="21"/>
      <c r="I443" s="21"/>
      <c r="J443" s="21"/>
    </row>
    <row r="444" spans="6:10" x14ac:dyDescent="0.25">
      <c r="F444" s="21"/>
      <c r="G444" s="21"/>
      <c r="H444" s="21"/>
      <c r="I444" s="21"/>
      <c r="J444" s="21"/>
    </row>
    <row r="445" spans="6:10" x14ac:dyDescent="0.25">
      <c r="F445" s="21"/>
      <c r="G445" s="21"/>
      <c r="H445" s="21"/>
      <c r="I445" s="21"/>
      <c r="J445" s="21"/>
    </row>
    <row r="446" spans="6:10" x14ac:dyDescent="0.25">
      <c r="F446" s="21"/>
      <c r="G446" s="21"/>
      <c r="H446" s="21"/>
      <c r="I446" s="21"/>
      <c r="J446" s="21"/>
    </row>
    <row r="447" spans="6:10" x14ac:dyDescent="0.25">
      <c r="F447" s="21"/>
      <c r="G447" s="21"/>
      <c r="H447" s="21"/>
      <c r="I447" s="21"/>
      <c r="J447" s="21"/>
    </row>
    <row r="448" spans="6:10" x14ac:dyDescent="0.25">
      <c r="F448" s="21"/>
      <c r="G448" s="21"/>
      <c r="H448" s="21"/>
      <c r="I448" s="21"/>
      <c r="J448" s="21"/>
    </row>
    <row r="449" spans="6:10" x14ac:dyDescent="0.25">
      <c r="F449" s="21"/>
      <c r="G449" s="21"/>
      <c r="H449" s="21"/>
      <c r="I449" s="21"/>
      <c r="J449" s="21"/>
    </row>
    <row r="450" spans="6:10" x14ac:dyDescent="0.25">
      <c r="F450" s="21"/>
      <c r="G450" s="21"/>
      <c r="H450" s="21"/>
      <c r="I450" s="21"/>
      <c r="J450" s="21"/>
    </row>
    <row r="451" spans="6:10" x14ac:dyDescent="0.25">
      <c r="F451" s="21"/>
      <c r="G451" s="21"/>
      <c r="H451" s="21"/>
      <c r="I451" s="21"/>
      <c r="J451" s="21"/>
    </row>
    <row r="452" spans="6:10" x14ac:dyDescent="0.25">
      <c r="F452" s="21"/>
      <c r="G452" s="21"/>
      <c r="H452" s="21"/>
      <c r="I452" s="21"/>
      <c r="J452" s="21"/>
    </row>
    <row r="453" spans="6:10" x14ac:dyDescent="0.25">
      <c r="F453" s="21"/>
      <c r="G453" s="21"/>
      <c r="H453" s="21"/>
      <c r="I453" s="21"/>
      <c r="J453" s="21"/>
    </row>
    <row r="454" spans="6:10" x14ac:dyDescent="0.25">
      <c r="F454" s="21"/>
      <c r="G454" s="21"/>
      <c r="H454" s="21"/>
      <c r="I454" s="21"/>
      <c r="J454" s="21"/>
    </row>
    <row r="455" spans="6:10" x14ac:dyDescent="0.25">
      <c r="F455" s="21"/>
      <c r="G455" s="21"/>
      <c r="H455" s="21"/>
      <c r="I455" s="21"/>
      <c r="J455" s="21"/>
    </row>
    <row r="456" spans="6:10" x14ac:dyDescent="0.25">
      <c r="F456" s="21"/>
      <c r="G456" s="21"/>
      <c r="H456" s="21"/>
      <c r="I456" s="21"/>
      <c r="J456" s="21"/>
    </row>
    <row r="457" spans="6:10" x14ac:dyDescent="0.25">
      <c r="F457" s="21"/>
      <c r="G457" s="21"/>
      <c r="H457" s="21"/>
      <c r="I457" s="21"/>
      <c r="J457" s="21"/>
    </row>
    <row r="458" spans="6:10" x14ac:dyDescent="0.25">
      <c r="F458" s="21"/>
      <c r="G458" s="21"/>
      <c r="H458" s="21"/>
      <c r="I458" s="21"/>
      <c r="J458" s="21"/>
    </row>
    <row r="459" spans="6:10" x14ac:dyDescent="0.25">
      <c r="F459" s="21"/>
      <c r="G459" s="21"/>
      <c r="H459" s="21"/>
      <c r="I459" s="21"/>
      <c r="J459" s="21"/>
    </row>
    <row r="460" spans="6:10" x14ac:dyDescent="0.25">
      <c r="F460" s="21"/>
      <c r="G460" s="21"/>
      <c r="H460" s="21"/>
      <c r="I460" s="21"/>
      <c r="J460" s="21"/>
    </row>
    <row r="461" spans="6:10" x14ac:dyDescent="0.25">
      <c r="F461" s="21"/>
      <c r="G461" s="21"/>
      <c r="H461" s="21"/>
      <c r="I461" s="21"/>
      <c r="J461" s="21"/>
    </row>
    <row r="462" spans="6:10" x14ac:dyDescent="0.25">
      <c r="F462" s="21"/>
      <c r="G462" s="21"/>
      <c r="H462" s="21"/>
      <c r="I462" s="21"/>
      <c r="J462" s="21"/>
    </row>
    <row r="463" spans="6:10" x14ac:dyDescent="0.25">
      <c r="F463" s="21"/>
      <c r="G463" s="21"/>
      <c r="H463" s="21"/>
      <c r="I463" s="21"/>
      <c r="J463" s="21"/>
    </row>
    <row r="464" spans="6:10" x14ac:dyDescent="0.25">
      <c r="F464" s="21"/>
      <c r="G464" s="21"/>
      <c r="H464" s="21"/>
      <c r="I464" s="21"/>
      <c r="J464" s="21"/>
    </row>
    <row r="465" spans="6:10" x14ac:dyDescent="0.25">
      <c r="F465" s="21"/>
      <c r="G465" s="21"/>
      <c r="H465" s="21"/>
      <c r="I465" s="21"/>
      <c r="J465" s="21"/>
    </row>
    <row r="466" spans="6:10" x14ac:dyDescent="0.25">
      <c r="F466" s="21"/>
      <c r="G466" s="21"/>
      <c r="H466" s="21"/>
      <c r="I466" s="21"/>
      <c r="J466" s="21"/>
    </row>
    <row r="467" spans="6:10" x14ac:dyDescent="0.25">
      <c r="F467" s="21"/>
      <c r="G467" s="21"/>
      <c r="H467" s="21"/>
      <c r="I467" s="21"/>
      <c r="J467" s="21"/>
    </row>
    <row r="468" spans="6:10" x14ac:dyDescent="0.25">
      <c r="F468" s="21"/>
      <c r="G468" s="21"/>
      <c r="H468" s="21"/>
      <c r="I468" s="21"/>
      <c r="J468" s="21"/>
    </row>
    <row r="469" spans="6:10" x14ac:dyDescent="0.25">
      <c r="F469" s="21"/>
      <c r="G469" s="21"/>
      <c r="H469" s="21"/>
      <c r="I469" s="21"/>
      <c r="J469" s="21"/>
    </row>
    <row r="470" spans="6:10" x14ac:dyDescent="0.25">
      <c r="F470" s="21"/>
      <c r="G470" s="21"/>
      <c r="H470" s="21"/>
      <c r="I470" s="21"/>
      <c r="J470" s="21"/>
    </row>
    <row r="471" spans="6:10" x14ac:dyDescent="0.25">
      <c r="F471" s="21"/>
      <c r="G471" s="21"/>
      <c r="H471" s="21"/>
      <c r="I471" s="21"/>
      <c r="J471" s="21"/>
    </row>
    <row r="472" spans="6:10" x14ac:dyDescent="0.25">
      <c r="F472" s="21"/>
      <c r="G472" s="21"/>
      <c r="H472" s="21"/>
      <c r="I472" s="21"/>
      <c r="J472" s="21"/>
    </row>
    <row r="473" spans="6:10" x14ac:dyDescent="0.25">
      <c r="F473" s="21"/>
      <c r="G473" s="21"/>
      <c r="H473" s="21"/>
      <c r="I473" s="21"/>
      <c r="J473" s="21"/>
    </row>
    <row r="474" spans="6:10" x14ac:dyDescent="0.25">
      <c r="F474" s="21"/>
      <c r="G474" s="21"/>
      <c r="H474" s="21"/>
      <c r="I474" s="21"/>
      <c r="J474" s="21"/>
    </row>
    <row r="475" spans="6:10" x14ac:dyDescent="0.25">
      <c r="F475" s="21"/>
      <c r="G475" s="21"/>
      <c r="H475" s="21"/>
      <c r="I475" s="21"/>
      <c r="J475" s="21"/>
    </row>
    <row r="476" spans="6:10" x14ac:dyDescent="0.25">
      <c r="F476" s="21"/>
      <c r="G476" s="21"/>
      <c r="H476" s="21"/>
      <c r="I476" s="21"/>
      <c r="J476" s="21"/>
    </row>
    <row r="477" spans="6:10" x14ac:dyDescent="0.25">
      <c r="F477" s="21"/>
      <c r="G477" s="21"/>
      <c r="H477" s="21"/>
      <c r="I477" s="21"/>
      <c r="J477" s="21"/>
    </row>
    <row r="478" spans="6:10" x14ac:dyDescent="0.25">
      <c r="F478" s="21"/>
      <c r="G478" s="21"/>
      <c r="H478" s="21"/>
      <c r="I478" s="21"/>
      <c r="J478" s="21"/>
    </row>
    <row r="479" spans="6:10" x14ac:dyDescent="0.25">
      <c r="F479" s="21"/>
      <c r="G479" s="21"/>
      <c r="H479" s="21"/>
      <c r="I479" s="21"/>
      <c r="J479" s="21"/>
    </row>
    <row r="480" spans="6:10" x14ac:dyDescent="0.25">
      <c r="F480" s="21"/>
      <c r="G480" s="21"/>
      <c r="H480" s="21"/>
      <c r="I480" s="21"/>
      <c r="J480" s="21"/>
    </row>
    <row r="481" spans="6:10" x14ac:dyDescent="0.25">
      <c r="F481" s="21"/>
      <c r="G481" s="21"/>
      <c r="H481" s="21"/>
      <c r="I481" s="21"/>
      <c r="J481" s="21"/>
    </row>
    <row r="482" spans="6:10" x14ac:dyDescent="0.25">
      <c r="F482" s="21"/>
      <c r="G482" s="21"/>
      <c r="H482" s="21"/>
      <c r="I482" s="21"/>
      <c r="J482" s="21"/>
    </row>
    <row r="483" spans="6:10" x14ac:dyDescent="0.25">
      <c r="F483" s="21"/>
      <c r="G483" s="21"/>
      <c r="H483" s="21"/>
      <c r="I483" s="21"/>
      <c r="J483" s="21"/>
    </row>
    <row r="484" spans="6:10" x14ac:dyDescent="0.25">
      <c r="F484" s="21"/>
      <c r="G484" s="21"/>
      <c r="H484" s="21"/>
      <c r="I484" s="21"/>
      <c r="J484" s="21"/>
    </row>
    <row r="485" spans="6:10" x14ac:dyDescent="0.25">
      <c r="F485" s="21"/>
      <c r="G485" s="21"/>
      <c r="H485" s="21"/>
      <c r="I485" s="21"/>
      <c r="J485" s="21"/>
    </row>
    <row r="486" spans="6:10" x14ac:dyDescent="0.25">
      <c r="F486" s="21"/>
      <c r="G486" s="21"/>
      <c r="H486" s="21"/>
      <c r="I486" s="21"/>
      <c r="J486" s="21"/>
    </row>
    <row r="487" spans="6:10" x14ac:dyDescent="0.25">
      <c r="F487" s="21"/>
      <c r="G487" s="21"/>
      <c r="H487" s="21"/>
      <c r="I487" s="21"/>
      <c r="J487" s="21"/>
    </row>
    <row r="488" spans="6:10" x14ac:dyDescent="0.25">
      <c r="F488" s="21"/>
      <c r="G488" s="21"/>
      <c r="H488" s="21"/>
      <c r="I488" s="21"/>
      <c r="J488" s="21"/>
    </row>
    <row r="489" spans="6:10" x14ac:dyDescent="0.25">
      <c r="F489" s="21"/>
      <c r="G489" s="21"/>
      <c r="H489" s="21"/>
      <c r="I489" s="21"/>
      <c r="J489" s="21"/>
    </row>
    <row r="490" spans="6:10" x14ac:dyDescent="0.25">
      <c r="F490" s="21"/>
      <c r="G490" s="21"/>
      <c r="H490" s="21"/>
      <c r="I490" s="21"/>
      <c r="J490" s="21"/>
    </row>
    <row r="491" spans="6:10" x14ac:dyDescent="0.25">
      <c r="F491" s="21"/>
      <c r="G491" s="21"/>
      <c r="H491" s="21"/>
      <c r="I491" s="21"/>
      <c r="J491" s="21"/>
    </row>
    <row r="492" spans="6:10" x14ac:dyDescent="0.25">
      <c r="F492" s="21"/>
      <c r="G492" s="21"/>
      <c r="H492" s="21"/>
      <c r="I492" s="21"/>
      <c r="J492" s="21"/>
    </row>
    <row r="493" spans="6:10" x14ac:dyDescent="0.25">
      <c r="F493" s="21"/>
      <c r="G493" s="21"/>
      <c r="H493" s="21"/>
      <c r="I493" s="21"/>
      <c r="J493" s="21"/>
    </row>
    <row r="494" spans="6:10" x14ac:dyDescent="0.25">
      <c r="F494" s="21"/>
      <c r="G494" s="21"/>
      <c r="H494" s="21"/>
      <c r="I494" s="21"/>
      <c r="J494" s="21"/>
    </row>
    <row r="495" spans="6:10" x14ac:dyDescent="0.25">
      <c r="F495" s="21"/>
      <c r="G495" s="21"/>
      <c r="H495" s="21"/>
      <c r="I495" s="21"/>
      <c r="J495" s="21"/>
    </row>
    <row r="496" spans="6:10" x14ac:dyDescent="0.25">
      <c r="F496" s="21"/>
      <c r="G496" s="21"/>
      <c r="H496" s="21"/>
      <c r="I496" s="21"/>
      <c r="J496" s="21"/>
    </row>
    <row r="497" spans="6:10" x14ac:dyDescent="0.25">
      <c r="F497" s="21"/>
      <c r="G497" s="21"/>
      <c r="H497" s="21"/>
      <c r="I497" s="21"/>
      <c r="J497" s="21"/>
    </row>
    <row r="498" spans="6:10" x14ac:dyDescent="0.25">
      <c r="F498" s="21"/>
      <c r="G498" s="21"/>
      <c r="H498" s="21"/>
      <c r="I498" s="21"/>
      <c r="J498" s="21"/>
    </row>
    <row r="499" spans="6:10" x14ac:dyDescent="0.25">
      <c r="F499" s="21"/>
      <c r="G499" s="21"/>
      <c r="H499" s="21"/>
      <c r="I499" s="21"/>
      <c r="J499" s="21"/>
    </row>
    <row r="500" spans="6:10" x14ac:dyDescent="0.25">
      <c r="F500" s="21"/>
      <c r="G500" s="21"/>
      <c r="H500" s="21"/>
      <c r="I500" s="21"/>
      <c r="J500" s="21"/>
    </row>
    <row r="501" spans="6:10" x14ac:dyDescent="0.25">
      <c r="F501" s="21"/>
      <c r="G501" s="21"/>
      <c r="H501" s="21"/>
      <c r="I501" s="21"/>
      <c r="J501" s="21"/>
    </row>
    <row r="502" spans="6:10" x14ac:dyDescent="0.25">
      <c r="F502" s="21"/>
      <c r="G502" s="21"/>
      <c r="H502" s="21"/>
      <c r="I502" s="21"/>
      <c r="J502" s="21"/>
    </row>
    <row r="503" spans="6:10" x14ac:dyDescent="0.25">
      <c r="F503" s="21"/>
      <c r="G503" s="21"/>
      <c r="H503" s="21"/>
      <c r="I503" s="21"/>
      <c r="J503" s="21"/>
    </row>
    <row r="504" spans="6:10" x14ac:dyDescent="0.25">
      <c r="F504" s="21"/>
      <c r="G504" s="21"/>
      <c r="H504" s="21"/>
      <c r="I504" s="21"/>
      <c r="J504" s="21"/>
    </row>
    <row r="505" spans="6:10" x14ac:dyDescent="0.25">
      <c r="F505" s="21"/>
      <c r="G505" s="21"/>
      <c r="H505" s="21"/>
      <c r="I505" s="21"/>
      <c r="J505" s="21"/>
    </row>
    <row r="506" spans="6:10" x14ac:dyDescent="0.25">
      <c r="F506" s="21"/>
      <c r="G506" s="21"/>
      <c r="H506" s="21"/>
      <c r="I506" s="21"/>
      <c r="J506" s="21"/>
    </row>
    <row r="507" spans="6:10" x14ac:dyDescent="0.25">
      <c r="F507" s="21"/>
      <c r="G507" s="21"/>
      <c r="H507" s="21"/>
      <c r="I507" s="21"/>
      <c r="J507" s="21"/>
    </row>
    <row r="508" spans="6:10" x14ac:dyDescent="0.25">
      <c r="F508" s="21"/>
      <c r="G508" s="21"/>
      <c r="H508" s="21"/>
      <c r="I508" s="21"/>
      <c r="J508" s="21"/>
    </row>
    <row r="509" spans="6:10" x14ac:dyDescent="0.25">
      <c r="F509" s="21"/>
      <c r="G509" s="21"/>
      <c r="H509" s="21"/>
      <c r="I509" s="21"/>
      <c r="J509" s="21"/>
    </row>
    <row r="510" spans="6:10" x14ac:dyDescent="0.25">
      <c r="F510" s="21"/>
      <c r="G510" s="21"/>
      <c r="H510" s="21"/>
      <c r="I510" s="21"/>
      <c r="J510" s="21"/>
    </row>
    <row r="511" spans="6:10" x14ac:dyDescent="0.25">
      <c r="F511" s="21"/>
      <c r="G511" s="21"/>
      <c r="H511" s="21"/>
      <c r="I511" s="21"/>
      <c r="J511" s="21"/>
    </row>
    <row r="512" spans="6:10" x14ac:dyDescent="0.25">
      <c r="F512" s="21"/>
      <c r="G512" s="21"/>
      <c r="H512" s="21"/>
      <c r="I512" s="21"/>
      <c r="J512" s="21"/>
    </row>
    <row r="513" spans="6:10" x14ac:dyDescent="0.25">
      <c r="F513" s="21"/>
      <c r="G513" s="21"/>
      <c r="H513" s="21"/>
      <c r="I513" s="21"/>
      <c r="J513" s="21"/>
    </row>
    <row r="514" spans="6:10" x14ac:dyDescent="0.25">
      <c r="F514" s="21"/>
      <c r="G514" s="21"/>
      <c r="H514" s="21"/>
      <c r="I514" s="21"/>
      <c r="J514" s="21"/>
    </row>
    <row r="515" spans="6:10" x14ac:dyDescent="0.25">
      <c r="F515" s="21"/>
      <c r="G515" s="21"/>
      <c r="H515" s="21"/>
      <c r="I515" s="21"/>
      <c r="J515" s="21"/>
    </row>
    <row r="516" spans="6:10" x14ac:dyDescent="0.25">
      <c r="F516" s="21"/>
      <c r="G516" s="21"/>
      <c r="H516" s="21"/>
      <c r="I516" s="21"/>
      <c r="J516" s="21"/>
    </row>
    <row r="517" spans="6:10" x14ac:dyDescent="0.25">
      <c r="F517" s="21"/>
      <c r="G517" s="21"/>
      <c r="H517" s="21"/>
      <c r="I517" s="21"/>
      <c r="J517" s="21"/>
    </row>
    <row r="518" spans="6:10" x14ac:dyDescent="0.25">
      <c r="F518" s="21"/>
      <c r="G518" s="21"/>
      <c r="H518" s="21"/>
      <c r="I518" s="21"/>
      <c r="J518" s="21"/>
    </row>
    <row r="519" spans="6:10" x14ac:dyDescent="0.25">
      <c r="F519" s="21"/>
      <c r="G519" s="21"/>
      <c r="H519" s="21"/>
      <c r="I519" s="21"/>
      <c r="J519" s="21"/>
    </row>
    <row r="520" spans="6:10" x14ac:dyDescent="0.25">
      <c r="F520" s="21"/>
      <c r="G520" s="21"/>
      <c r="H520" s="21"/>
      <c r="I520" s="21"/>
      <c r="J520" s="21"/>
    </row>
    <row r="521" spans="6:10" x14ac:dyDescent="0.25">
      <c r="F521" s="21"/>
      <c r="G521" s="21"/>
      <c r="H521" s="21"/>
      <c r="I521" s="21"/>
      <c r="J521" s="21"/>
    </row>
    <row r="522" spans="6:10" x14ac:dyDescent="0.25">
      <c r="F522" s="21"/>
      <c r="G522" s="21"/>
      <c r="H522" s="21"/>
      <c r="I522" s="21"/>
      <c r="J522" s="21"/>
    </row>
    <row r="523" spans="6:10" x14ac:dyDescent="0.25">
      <c r="F523" s="21"/>
      <c r="G523" s="21"/>
      <c r="H523" s="21"/>
      <c r="I523" s="21"/>
      <c r="J523" s="21"/>
    </row>
    <row r="524" spans="6:10" x14ac:dyDescent="0.25">
      <c r="F524" s="21"/>
      <c r="G524" s="21"/>
      <c r="H524" s="21"/>
      <c r="I524" s="21"/>
      <c r="J524" s="21"/>
    </row>
    <row r="525" spans="6:10" x14ac:dyDescent="0.25">
      <c r="F525" s="21"/>
      <c r="G525" s="21"/>
      <c r="H525" s="21"/>
      <c r="I525" s="21"/>
      <c r="J525" s="21"/>
    </row>
    <row r="526" spans="6:10" x14ac:dyDescent="0.25">
      <c r="F526" s="21"/>
      <c r="G526" s="21"/>
      <c r="H526" s="21"/>
      <c r="I526" s="21"/>
      <c r="J526" s="21"/>
    </row>
    <row r="527" spans="6:10" x14ac:dyDescent="0.25">
      <c r="F527" s="21"/>
      <c r="G527" s="21"/>
      <c r="H527" s="21"/>
      <c r="I527" s="21"/>
      <c r="J527" s="21"/>
    </row>
    <row r="528" spans="6:10" x14ac:dyDescent="0.25">
      <c r="F528" s="21"/>
      <c r="G528" s="21"/>
      <c r="H528" s="21"/>
      <c r="I528" s="21"/>
      <c r="J528" s="21"/>
    </row>
    <row r="529" spans="6:10" x14ac:dyDescent="0.25">
      <c r="F529" s="21"/>
      <c r="G529" s="21"/>
      <c r="H529" s="21"/>
      <c r="I529" s="21"/>
      <c r="J529" s="21"/>
    </row>
    <row r="530" spans="6:10" x14ac:dyDescent="0.25">
      <c r="F530" s="21"/>
      <c r="G530" s="21"/>
      <c r="H530" s="21"/>
      <c r="I530" s="21"/>
      <c r="J530" s="21"/>
    </row>
    <row r="531" spans="6:10" x14ac:dyDescent="0.25">
      <c r="F531" s="21"/>
      <c r="G531" s="21"/>
      <c r="H531" s="21"/>
      <c r="I531" s="21"/>
      <c r="J531" s="21"/>
    </row>
    <row r="532" spans="6:10" x14ac:dyDescent="0.25">
      <c r="F532" s="21"/>
      <c r="G532" s="21"/>
      <c r="H532" s="21"/>
      <c r="I532" s="21"/>
      <c r="J532" s="21"/>
    </row>
    <row r="533" spans="6:10" x14ac:dyDescent="0.25">
      <c r="F533" s="21"/>
      <c r="G533" s="21"/>
      <c r="H533" s="21"/>
      <c r="I533" s="21"/>
      <c r="J533" s="21"/>
    </row>
    <row r="534" spans="6:10" x14ac:dyDescent="0.25">
      <c r="F534" s="21"/>
      <c r="G534" s="21"/>
      <c r="H534" s="21"/>
      <c r="I534" s="21"/>
      <c r="J534" s="21"/>
    </row>
    <row r="535" spans="6:10" x14ac:dyDescent="0.25">
      <c r="F535" s="21"/>
      <c r="G535" s="21"/>
      <c r="H535" s="21"/>
      <c r="I535" s="21"/>
      <c r="J535" s="21"/>
    </row>
    <row r="536" spans="6:10" x14ac:dyDescent="0.25">
      <c r="F536" s="21"/>
      <c r="G536" s="21"/>
      <c r="H536" s="21"/>
      <c r="I536" s="21"/>
      <c r="J536" s="21"/>
    </row>
    <row r="537" spans="6:10" x14ac:dyDescent="0.25">
      <c r="F537" s="21"/>
      <c r="G537" s="21"/>
      <c r="H537" s="21"/>
      <c r="I537" s="21"/>
      <c r="J537" s="21"/>
    </row>
    <row r="538" spans="6:10" x14ac:dyDescent="0.25">
      <c r="F538" s="21"/>
      <c r="G538" s="21"/>
      <c r="H538" s="21"/>
      <c r="I538" s="21"/>
      <c r="J538" s="21"/>
    </row>
    <row r="539" spans="6:10" x14ac:dyDescent="0.25">
      <c r="F539" s="21"/>
      <c r="G539" s="21"/>
      <c r="H539" s="21"/>
      <c r="I539" s="21"/>
      <c r="J539" s="21"/>
    </row>
    <row r="540" spans="6:10" x14ac:dyDescent="0.25">
      <c r="F540" s="21"/>
      <c r="G540" s="21"/>
      <c r="H540" s="21"/>
      <c r="I540" s="21"/>
      <c r="J540" s="21"/>
    </row>
    <row r="541" spans="6:10" x14ac:dyDescent="0.25">
      <c r="F541" s="21"/>
      <c r="G541" s="21"/>
      <c r="H541" s="21"/>
      <c r="I541" s="21"/>
      <c r="J541" s="21"/>
    </row>
    <row r="542" spans="6:10" x14ac:dyDescent="0.25">
      <c r="F542" s="21"/>
      <c r="G542" s="21"/>
      <c r="H542" s="21"/>
      <c r="I542" s="21"/>
      <c r="J542" s="21"/>
    </row>
    <row r="543" spans="6:10" x14ac:dyDescent="0.25">
      <c r="F543" s="21"/>
      <c r="G543" s="21"/>
      <c r="H543" s="21"/>
      <c r="I543" s="21"/>
      <c r="J543" s="21"/>
    </row>
    <row r="544" spans="6:10" x14ac:dyDescent="0.25">
      <c r="F544" s="21"/>
      <c r="G544" s="21"/>
      <c r="H544" s="21"/>
      <c r="I544" s="21"/>
      <c r="J544" s="21"/>
    </row>
    <row r="545" spans="6:10" x14ac:dyDescent="0.25">
      <c r="F545" s="21"/>
      <c r="G545" s="21"/>
      <c r="H545" s="21"/>
      <c r="I545" s="21"/>
      <c r="J545" s="21"/>
    </row>
    <row r="546" spans="6:10" x14ac:dyDescent="0.25">
      <c r="F546" s="21"/>
      <c r="G546" s="21"/>
      <c r="H546" s="21"/>
      <c r="I546" s="21"/>
      <c r="J546" s="21"/>
    </row>
    <row r="547" spans="6:10" x14ac:dyDescent="0.25">
      <c r="F547" s="21"/>
      <c r="G547" s="21"/>
      <c r="H547" s="21"/>
      <c r="I547" s="21"/>
      <c r="J547" s="21"/>
    </row>
    <row r="548" spans="6:10" x14ac:dyDescent="0.25">
      <c r="F548" s="21"/>
      <c r="G548" s="21"/>
      <c r="H548" s="21"/>
      <c r="I548" s="21"/>
      <c r="J548" s="21"/>
    </row>
    <row r="549" spans="6:10" x14ac:dyDescent="0.25">
      <c r="F549" s="21"/>
      <c r="G549" s="21"/>
      <c r="H549" s="21"/>
      <c r="I549" s="21"/>
      <c r="J549" s="21"/>
    </row>
    <row r="550" spans="6:10" x14ac:dyDescent="0.25">
      <c r="F550" s="21"/>
      <c r="G550" s="21"/>
      <c r="H550" s="21"/>
      <c r="I550" s="21"/>
      <c r="J550" s="21"/>
    </row>
    <row r="551" spans="6:10" x14ac:dyDescent="0.25">
      <c r="F551" s="21"/>
      <c r="G551" s="21"/>
      <c r="H551" s="21"/>
      <c r="I551" s="21"/>
      <c r="J551" s="21"/>
    </row>
    <row r="552" spans="6:10" x14ac:dyDescent="0.25">
      <c r="F552" s="21"/>
      <c r="G552" s="21"/>
      <c r="H552" s="21"/>
      <c r="I552" s="21"/>
      <c r="J552" s="21"/>
    </row>
    <row r="553" spans="6:10" x14ac:dyDescent="0.25">
      <c r="F553" s="21"/>
      <c r="G553" s="21"/>
      <c r="H553" s="21"/>
      <c r="I553" s="21"/>
      <c r="J553" s="21"/>
    </row>
    <row r="554" spans="6:10" x14ac:dyDescent="0.25">
      <c r="F554" s="21"/>
      <c r="G554" s="21"/>
      <c r="H554" s="21"/>
      <c r="I554" s="21"/>
      <c r="J554" s="21"/>
    </row>
    <row r="555" spans="6:10" x14ac:dyDescent="0.25">
      <c r="F555" s="21"/>
      <c r="G555" s="21"/>
      <c r="H555" s="21"/>
      <c r="I555" s="21"/>
      <c r="J555" s="21"/>
    </row>
    <row r="556" spans="6:10" x14ac:dyDescent="0.25">
      <c r="F556" s="21"/>
      <c r="G556" s="21"/>
      <c r="H556" s="21"/>
      <c r="I556" s="21"/>
      <c r="J556" s="21"/>
    </row>
    <row r="557" spans="6:10" x14ac:dyDescent="0.25">
      <c r="F557" s="21"/>
      <c r="G557" s="21"/>
      <c r="H557" s="21"/>
      <c r="I557" s="21"/>
      <c r="J557" s="21"/>
    </row>
    <row r="558" spans="6:10" x14ac:dyDescent="0.25">
      <c r="F558" s="21"/>
      <c r="G558" s="21"/>
      <c r="H558" s="21"/>
      <c r="I558" s="21"/>
      <c r="J558" s="21"/>
    </row>
    <row r="559" spans="6:10" x14ac:dyDescent="0.25">
      <c r="F559" s="21"/>
      <c r="G559" s="21"/>
      <c r="H559" s="21"/>
      <c r="I559" s="21"/>
      <c r="J559" s="21"/>
    </row>
    <row r="560" spans="6:10" x14ac:dyDescent="0.25">
      <c r="F560" s="21"/>
      <c r="G560" s="21"/>
      <c r="H560" s="21"/>
      <c r="I560" s="21"/>
      <c r="J560" s="21"/>
    </row>
    <row r="561" spans="6:10" x14ac:dyDescent="0.25">
      <c r="F561" s="21"/>
      <c r="G561" s="21"/>
      <c r="H561" s="21"/>
      <c r="I561" s="21"/>
      <c r="J561" s="21"/>
    </row>
    <row r="562" spans="6:10" x14ac:dyDescent="0.25">
      <c r="F562" s="21"/>
      <c r="G562" s="21"/>
      <c r="H562" s="21"/>
      <c r="I562" s="21"/>
      <c r="J562" s="21"/>
    </row>
    <row r="563" spans="6:10" x14ac:dyDescent="0.25">
      <c r="F563" s="21"/>
      <c r="G563" s="21"/>
      <c r="H563" s="21"/>
      <c r="I563" s="21"/>
      <c r="J563" s="21"/>
    </row>
    <row r="564" spans="6:10" x14ac:dyDescent="0.25">
      <c r="F564" s="21"/>
      <c r="G564" s="21"/>
      <c r="H564" s="21"/>
      <c r="I564" s="21"/>
      <c r="J564" s="21"/>
    </row>
    <row r="565" spans="6:10" x14ac:dyDescent="0.25">
      <c r="F565" s="21"/>
      <c r="G565" s="21"/>
      <c r="H565" s="21"/>
      <c r="I565" s="21"/>
      <c r="J565" s="21"/>
    </row>
    <row r="566" spans="6:10" x14ac:dyDescent="0.25">
      <c r="F566" s="21"/>
      <c r="G566" s="21"/>
      <c r="H566" s="21"/>
      <c r="I566" s="21"/>
      <c r="J566" s="21"/>
    </row>
    <row r="567" spans="6:10" x14ac:dyDescent="0.25">
      <c r="F567" s="21"/>
      <c r="G567" s="21"/>
      <c r="H567" s="21"/>
      <c r="I567" s="21"/>
      <c r="J567" s="21"/>
    </row>
    <row r="568" spans="6:10" x14ac:dyDescent="0.25">
      <c r="F568" s="21"/>
      <c r="G568" s="21"/>
      <c r="H568" s="21"/>
      <c r="I568" s="21"/>
      <c r="J568" s="21"/>
    </row>
    <row r="569" spans="6:10" x14ac:dyDescent="0.25">
      <c r="F569" s="21"/>
      <c r="G569" s="21"/>
      <c r="H569" s="21"/>
      <c r="I569" s="21"/>
      <c r="J569" s="21"/>
    </row>
    <row r="570" spans="6:10" x14ac:dyDescent="0.25">
      <c r="F570" s="21"/>
      <c r="G570" s="21"/>
      <c r="H570" s="21"/>
      <c r="I570" s="21"/>
      <c r="J570" s="21"/>
    </row>
    <row r="571" spans="6:10" x14ac:dyDescent="0.25">
      <c r="F571" s="21"/>
      <c r="G571" s="21"/>
      <c r="H571" s="21"/>
      <c r="I571" s="21"/>
      <c r="J571" s="21"/>
    </row>
    <row r="572" spans="6:10" x14ac:dyDescent="0.25">
      <c r="F572" s="21"/>
      <c r="G572" s="21"/>
      <c r="H572" s="21"/>
      <c r="I572" s="21"/>
      <c r="J572" s="21"/>
    </row>
    <row r="573" spans="6:10" x14ac:dyDescent="0.25">
      <c r="F573" s="21"/>
      <c r="G573" s="21"/>
      <c r="H573" s="21"/>
      <c r="I573" s="21"/>
      <c r="J573" s="21"/>
    </row>
    <row r="574" spans="6:10" x14ac:dyDescent="0.25">
      <c r="F574" s="21"/>
      <c r="G574" s="21"/>
      <c r="H574" s="21"/>
      <c r="I574" s="21"/>
      <c r="J574" s="21"/>
    </row>
    <row r="575" spans="6:10" x14ac:dyDescent="0.25">
      <c r="F575" s="21"/>
      <c r="G575" s="21"/>
      <c r="H575" s="21"/>
      <c r="I575" s="21"/>
      <c r="J575" s="21"/>
    </row>
    <row r="576" spans="6:10" x14ac:dyDescent="0.25">
      <c r="F576" s="21"/>
      <c r="G576" s="21"/>
      <c r="H576" s="21"/>
      <c r="I576" s="21"/>
      <c r="J576" s="21"/>
    </row>
    <row r="577" spans="6:10" x14ac:dyDescent="0.25">
      <c r="F577" s="21"/>
      <c r="G577" s="21"/>
      <c r="H577" s="21"/>
      <c r="I577" s="21"/>
      <c r="J577" s="21"/>
    </row>
    <row r="578" spans="6:10" x14ac:dyDescent="0.25">
      <c r="F578" s="21"/>
      <c r="G578" s="21"/>
      <c r="H578" s="21"/>
      <c r="I578" s="21"/>
      <c r="J578" s="21"/>
    </row>
    <row r="579" spans="6:10" x14ac:dyDescent="0.25">
      <c r="F579" s="21"/>
      <c r="G579" s="21"/>
      <c r="H579" s="21"/>
      <c r="I579" s="21"/>
      <c r="J579" s="21"/>
    </row>
    <row r="580" spans="6:10" x14ac:dyDescent="0.25">
      <c r="F580" s="21"/>
      <c r="G580" s="21"/>
      <c r="H580" s="21"/>
      <c r="I580" s="21"/>
      <c r="J580" s="21"/>
    </row>
    <row r="581" spans="6:10" x14ac:dyDescent="0.25">
      <c r="F581" s="21"/>
      <c r="G581" s="21"/>
      <c r="H581" s="21"/>
      <c r="I581" s="21"/>
      <c r="J581" s="21"/>
    </row>
    <row r="582" spans="6:10" x14ac:dyDescent="0.25">
      <c r="F582" s="21"/>
      <c r="G582" s="21"/>
      <c r="H582" s="21"/>
      <c r="I582" s="21"/>
      <c r="J582" s="21"/>
    </row>
    <row r="583" spans="6:10" x14ac:dyDescent="0.25">
      <c r="F583" s="21"/>
      <c r="G583" s="21"/>
      <c r="H583" s="21"/>
      <c r="I583" s="21"/>
      <c r="J583" s="21"/>
    </row>
    <row r="584" spans="6:10" x14ac:dyDescent="0.25">
      <c r="F584" s="21"/>
      <c r="G584" s="21"/>
      <c r="H584" s="21"/>
      <c r="I584" s="21"/>
      <c r="J584" s="21"/>
    </row>
    <row r="585" spans="6:10" x14ac:dyDescent="0.25">
      <c r="F585" s="21"/>
      <c r="G585" s="21"/>
      <c r="H585" s="21"/>
      <c r="I585" s="21"/>
      <c r="J585" s="21"/>
    </row>
    <row r="586" spans="6:10" x14ac:dyDescent="0.25">
      <c r="F586" s="21"/>
      <c r="G586" s="21"/>
      <c r="H586" s="21"/>
      <c r="I586" s="21"/>
      <c r="J586" s="21"/>
    </row>
    <row r="587" spans="6:10" x14ac:dyDescent="0.25">
      <c r="F587" s="21"/>
      <c r="G587" s="21"/>
      <c r="H587" s="21"/>
      <c r="I587" s="21"/>
      <c r="J587" s="21"/>
    </row>
    <row r="588" spans="6:10" x14ac:dyDescent="0.25">
      <c r="F588" s="21"/>
      <c r="G588" s="21"/>
      <c r="H588" s="21"/>
      <c r="I588" s="21"/>
      <c r="J588" s="21"/>
    </row>
    <row r="589" spans="6:10" x14ac:dyDescent="0.25">
      <c r="F589" s="21"/>
      <c r="G589" s="21"/>
      <c r="H589" s="21"/>
      <c r="I589" s="21"/>
      <c r="J589" s="21"/>
    </row>
    <row r="590" spans="6:10" x14ac:dyDescent="0.25">
      <c r="F590" s="21"/>
      <c r="G590" s="21"/>
      <c r="H590" s="21"/>
      <c r="I590" s="21"/>
      <c r="J590" s="21"/>
    </row>
    <row r="591" spans="6:10" x14ac:dyDescent="0.25">
      <c r="F591" s="21"/>
      <c r="G591" s="21"/>
      <c r="H591" s="21"/>
      <c r="I591" s="21"/>
      <c r="J591" s="21"/>
    </row>
    <row r="592" spans="6:10" x14ac:dyDescent="0.25">
      <c r="F592" s="21"/>
      <c r="G592" s="21"/>
      <c r="H592" s="21"/>
      <c r="I592" s="21"/>
      <c r="J592" s="21"/>
    </row>
    <row r="593" spans="6:10" x14ac:dyDescent="0.25">
      <c r="F593" s="21"/>
      <c r="G593" s="21"/>
      <c r="H593" s="21"/>
      <c r="I593" s="21"/>
      <c r="J593" s="21"/>
    </row>
    <row r="594" spans="6:10" x14ac:dyDescent="0.25">
      <c r="F594" s="21"/>
      <c r="G594" s="21"/>
      <c r="H594" s="21"/>
      <c r="I594" s="21"/>
      <c r="J594" s="21"/>
    </row>
    <row r="595" spans="6:10" x14ac:dyDescent="0.25">
      <c r="F595" s="21"/>
      <c r="G595" s="21"/>
      <c r="H595" s="21"/>
      <c r="I595" s="21"/>
      <c r="J595" s="21"/>
    </row>
    <row r="596" spans="6:10" x14ac:dyDescent="0.25">
      <c r="F596" s="21"/>
      <c r="G596" s="21"/>
      <c r="H596" s="21"/>
      <c r="I596" s="21"/>
      <c r="J596" s="21"/>
    </row>
    <row r="597" spans="6:10" x14ac:dyDescent="0.25">
      <c r="F597" s="21"/>
      <c r="G597" s="21"/>
      <c r="H597" s="21"/>
      <c r="I597" s="21"/>
      <c r="J597" s="21"/>
    </row>
    <row r="598" spans="6:10" x14ac:dyDescent="0.25">
      <c r="F598" s="21"/>
      <c r="G598" s="21"/>
      <c r="H598" s="21"/>
      <c r="I598" s="21"/>
      <c r="J598" s="21"/>
    </row>
    <row r="599" spans="6:10" x14ac:dyDescent="0.25">
      <c r="F599" s="21"/>
      <c r="G599" s="21"/>
      <c r="H599" s="21"/>
      <c r="I599" s="21"/>
      <c r="J599" s="21"/>
    </row>
    <row r="600" spans="6:10" x14ac:dyDescent="0.25">
      <c r="F600" s="21"/>
      <c r="G600" s="21"/>
      <c r="H600" s="21"/>
      <c r="I600" s="21"/>
      <c r="J600" s="21"/>
    </row>
    <row r="601" spans="6:10" x14ac:dyDescent="0.25">
      <c r="F601" s="21"/>
      <c r="G601" s="21"/>
      <c r="H601" s="21"/>
      <c r="I601" s="21"/>
      <c r="J601" s="21"/>
    </row>
    <row r="602" spans="6:10" x14ac:dyDescent="0.25">
      <c r="F602" s="21"/>
      <c r="G602" s="21"/>
      <c r="H602" s="21"/>
      <c r="I602" s="21"/>
      <c r="J602" s="21"/>
    </row>
    <row r="603" spans="6:10" x14ac:dyDescent="0.25">
      <c r="F603" s="21"/>
      <c r="G603" s="21"/>
      <c r="H603" s="21"/>
      <c r="I603" s="21"/>
      <c r="J603" s="21"/>
    </row>
    <row r="604" spans="6:10" x14ac:dyDescent="0.25">
      <c r="F604" s="21"/>
      <c r="G604" s="21"/>
      <c r="H604" s="21"/>
      <c r="I604" s="21"/>
      <c r="J604" s="21"/>
    </row>
    <row r="605" spans="6:10" x14ac:dyDescent="0.25">
      <c r="F605" s="21"/>
      <c r="G605" s="21"/>
      <c r="H605" s="21"/>
      <c r="I605" s="21"/>
      <c r="J605" s="21"/>
    </row>
    <row r="606" spans="6:10" x14ac:dyDescent="0.25">
      <c r="F606" s="21"/>
      <c r="G606" s="21"/>
      <c r="H606" s="21"/>
      <c r="I606" s="21"/>
      <c r="J606" s="21"/>
    </row>
    <row r="607" spans="6:10" x14ac:dyDescent="0.25">
      <c r="F607" s="21"/>
      <c r="G607" s="21"/>
      <c r="H607" s="21"/>
      <c r="I607" s="21"/>
      <c r="J607" s="21"/>
    </row>
    <row r="608" spans="6:10" x14ac:dyDescent="0.25">
      <c r="F608" s="21"/>
      <c r="G608" s="21"/>
      <c r="H608" s="21"/>
      <c r="I608" s="21"/>
      <c r="J608" s="21"/>
    </row>
    <row r="609" spans="6:10" x14ac:dyDescent="0.25">
      <c r="F609" s="21"/>
      <c r="G609" s="21"/>
      <c r="H609" s="21"/>
      <c r="I609" s="21"/>
      <c r="J609" s="21"/>
    </row>
    <row r="610" spans="6:10" x14ac:dyDescent="0.25">
      <c r="F610" s="21"/>
      <c r="G610" s="21"/>
      <c r="H610" s="21"/>
      <c r="I610" s="21"/>
      <c r="J610" s="21"/>
    </row>
    <row r="611" spans="6:10" x14ac:dyDescent="0.25">
      <c r="F611" s="21"/>
      <c r="G611" s="21"/>
      <c r="H611" s="21"/>
      <c r="I611" s="21"/>
      <c r="J611" s="21"/>
    </row>
    <row r="612" spans="6:10" x14ac:dyDescent="0.25">
      <c r="F612" s="21"/>
      <c r="G612" s="21"/>
      <c r="H612" s="21"/>
      <c r="I612" s="21"/>
      <c r="J612" s="21"/>
    </row>
    <row r="613" spans="6:10" x14ac:dyDescent="0.25">
      <c r="F613" s="21"/>
      <c r="G613" s="21"/>
      <c r="H613" s="21"/>
      <c r="I613" s="21"/>
      <c r="J613" s="21"/>
    </row>
    <row r="614" spans="6:10" x14ac:dyDescent="0.25">
      <c r="F614" s="21"/>
      <c r="G614" s="21"/>
      <c r="H614" s="21"/>
      <c r="I614" s="21"/>
      <c r="J614" s="21"/>
    </row>
    <row r="615" spans="6:10" x14ac:dyDescent="0.25">
      <c r="F615" s="21"/>
      <c r="G615" s="21"/>
      <c r="H615" s="21"/>
      <c r="I615" s="21"/>
      <c r="J615" s="21"/>
    </row>
    <row r="616" spans="6:10" x14ac:dyDescent="0.25">
      <c r="F616" s="21"/>
      <c r="G616" s="21"/>
      <c r="H616" s="21"/>
      <c r="I616" s="21"/>
      <c r="J616" s="21"/>
    </row>
    <row r="617" spans="6:10" x14ac:dyDescent="0.25">
      <c r="F617" s="21"/>
      <c r="G617" s="21"/>
      <c r="H617" s="21"/>
      <c r="I617" s="21"/>
      <c r="J617" s="21"/>
    </row>
    <row r="618" spans="6:10" x14ac:dyDescent="0.25">
      <c r="F618" s="21"/>
      <c r="G618" s="21"/>
      <c r="H618" s="21"/>
      <c r="I618" s="21"/>
      <c r="J618" s="21"/>
    </row>
    <row r="619" spans="6:10" x14ac:dyDescent="0.25">
      <c r="F619" s="21"/>
      <c r="G619" s="21"/>
      <c r="H619" s="21"/>
      <c r="I619" s="21"/>
      <c r="J619" s="21"/>
    </row>
    <row r="620" spans="6:10" x14ac:dyDescent="0.25">
      <c r="F620" s="21"/>
      <c r="G620" s="21"/>
      <c r="H620" s="21"/>
      <c r="I620" s="21"/>
      <c r="J620" s="21"/>
    </row>
    <row r="621" spans="6:10" x14ac:dyDescent="0.25">
      <c r="F621" s="21"/>
      <c r="G621" s="21"/>
      <c r="H621" s="21"/>
      <c r="I621" s="21"/>
      <c r="J621" s="21"/>
    </row>
    <row r="622" spans="6:10" x14ac:dyDescent="0.25">
      <c r="F622" s="21"/>
      <c r="G622" s="21"/>
      <c r="H622" s="21"/>
      <c r="I622" s="21"/>
      <c r="J622" s="21"/>
    </row>
    <row r="623" spans="6:10" x14ac:dyDescent="0.25">
      <c r="F623" s="21"/>
      <c r="G623" s="21"/>
      <c r="H623" s="21"/>
      <c r="I623" s="21"/>
      <c r="J623" s="21"/>
    </row>
    <row r="624" spans="6:10" x14ac:dyDescent="0.25">
      <c r="F624" s="21"/>
      <c r="G624" s="21"/>
      <c r="H624" s="21"/>
      <c r="I624" s="21"/>
      <c r="J624" s="21"/>
    </row>
    <row r="625" spans="6:10" x14ac:dyDescent="0.25">
      <c r="F625" s="21"/>
      <c r="G625" s="21"/>
      <c r="H625" s="21"/>
      <c r="I625" s="21"/>
      <c r="J625" s="21"/>
    </row>
    <row r="626" spans="6:10" x14ac:dyDescent="0.25">
      <c r="F626" s="21"/>
      <c r="G626" s="21"/>
      <c r="H626" s="21"/>
      <c r="I626" s="21"/>
      <c r="J626" s="21"/>
    </row>
    <row r="627" spans="6:10" x14ac:dyDescent="0.25">
      <c r="F627" s="21"/>
      <c r="G627" s="21"/>
      <c r="H627" s="21"/>
      <c r="I627" s="21"/>
      <c r="J627" s="21"/>
    </row>
    <row r="628" spans="6:10" x14ac:dyDescent="0.25">
      <c r="F628" s="21"/>
      <c r="G628" s="21"/>
      <c r="H628" s="21"/>
      <c r="I628" s="21"/>
      <c r="J628" s="21"/>
    </row>
    <row r="629" spans="6:10" x14ac:dyDescent="0.25">
      <c r="F629" s="21"/>
      <c r="G629" s="21"/>
      <c r="H629" s="21"/>
      <c r="I629" s="21"/>
      <c r="J629" s="21"/>
    </row>
    <row r="630" spans="6:10" x14ac:dyDescent="0.25">
      <c r="F630" s="21"/>
      <c r="G630" s="21"/>
      <c r="H630" s="21"/>
      <c r="I630" s="21"/>
      <c r="J630" s="21"/>
    </row>
    <row r="631" spans="6:10" x14ac:dyDescent="0.25">
      <c r="F631" s="21"/>
      <c r="G631" s="21"/>
      <c r="H631" s="21"/>
      <c r="I631" s="21"/>
      <c r="J631" s="21"/>
    </row>
    <row r="632" spans="6:10" x14ac:dyDescent="0.25">
      <c r="F632" s="21"/>
      <c r="G632" s="21"/>
      <c r="H632" s="21"/>
      <c r="I632" s="21"/>
      <c r="J632" s="21"/>
    </row>
    <row r="633" spans="6:10" x14ac:dyDescent="0.25">
      <c r="F633" s="21"/>
      <c r="G633" s="21"/>
      <c r="H633" s="21"/>
      <c r="I633" s="21"/>
      <c r="J633" s="21"/>
    </row>
    <row r="634" spans="6:10" x14ac:dyDescent="0.25">
      <c r="F634" s="21"/>
      <c r="G634" s="21"/>
      <c r="H634" s="21"/>
      <c r="I634" s="21"/>
      <c r="J634" s="21"/>
    </row>
    <row r="635" spans="6:10" x14ac:dyDescent="0.25">
      <c r="F635" s="21"/>
      <c r="G635" s="21"/>
      <c r="H635" s="21"/>
      <c r="I635" s="21"/>
      <c r="J635" s="21"/>
    </row>
    <row r="636" spans="6:10" x14ac:dyDescent="0.25">
      <c r="F636" s="21"/>
      <c r="G636" s="21"/>
      <c r="H636" s="21"/>
      <c r="I636" s="21"/>
      <c r="J636" s="21"/>
    </row>
    <row r="637" spans="6:10" x14ac:dyDescent="0.25">
      <c r="F637" s="21"/>
      <c r="G637" s="21"/>
      <c r="H637" s="21"/>
      <c r="I637" s="21"/>
      <c r="J637" s="21"/>
    </row>
    <row r="638" spans="6:10" x14ac:dyDescent="0.25">
      <c r="F638" s="21"/>
      <c r="G638" s="21"/>
      <c r="H638" s="21"/>
      <c r="I638" s="21"/>
      <c r="J638" s="21"/>
    </row>
    <row r="639" spans="6:10" x14ac:dyDescent="0.25">
      <c r="F639" s="21"/>
      <c r="G639" s="21"/>
      <c r="H639" s="21"/>
      <c r="I639" s="21"/>
      <c r="J639" s="21"/>
    </row>
    <row r="640" spans="6:10" x14ac:dyDescent="0.25">
      <c r="F640" s="21"/>
      <c r="G640" s="21"/>
      <c r="H640" s="21"/>
      <c r="I640" s="21"/>
      <c r="J640" s="21"/>
    </row>
    <row r="641" spans="6:10" x14ac:dyDescent="0.25">
      <c r="F641" s="21"/>
      <c r="G641" s="21"/>
      <c r="H641" s="21"/>
      <c r="I641" s="21"/>
      <c r="J641" s="21"/>
    </row>
    <row r="642" spans="6:10" x14ac:dyDescent="0.25">
      <c r="F642" s="21"/>
      <c r="G642" s="21"/>
      <c r="H642" s="21"/>
      <c r="I642" s="21"/>
      <c r="J642" s="21"/>
    </row>
    <row r="643" spans="6:10" x14ac:dyDescent="0.25">
      <c r="F643" s="21"/>
      <c r="G643" s="21"/>
      <c r="H643" s="21"/>
      <c r="I643" s="21"/>
      <c r="J643" s="21"/>
    </row>
    <row r="644" spans="6:10" x14ac:dyDescent="0.25">
      <c r="F644" s="21"/>
      <c r="G644" s="21"/>
      <c r="H644" s="21"/>
      <c r="I644" s="21"/>
      <c r="J644" s="21"/>
    </row>
    <row r="645" spans="6:10" x14ac:dyDescent="0.25">
      <c r="F645" s="21"/>
      <c r="G645" s="21"/>
      <c r="H645" s="21"/>
      <c r="I645" s="21"/>
      <c r="J645" s="21"/>
    </row>
    <row r="646" spans="6:10" x14ac:dyDescent="0.25">
      <c r="F646" s="21"/>
      <c r="G646" s="21"/>
      <c r="H646" s="21"/>
      <c r="I646" s="21"/>
      <c r="J646" s="21"/>
    </row>
    <row r="647" spans="6:10" x14ac:dyDescent="0.25">
      <c r="F647" s="21"/>
      <c r="G647" s="21"/>
      <c r="H647" s="21"/>
      <c r="I647" s="21"/>
      <c r="J647" s="21"/>
    </row>
    <row r="648" spans="6:10" x14ac:dyDescent="0.25">
      <c r="F648" s="21"/>
      <c r="G648" s="21"/>
      <c r="H648" s="21"/>
      <c r="I648" s="21"/>
      <c r="J648" s="21"/>
    </row>
    <row r="649" spans="6:10" x14ac:dyDescent="0.25">
      <c r="F649" s="21"/>
      <c r="G649" s="21"/>
      <c r="H649" s="21"/>
      <c r="I649" s="21"/>
      <c r="J649" s="21"/>
    </row>
    <row r="650" spans="6:10" x14ac:dyDescent="0.25">
      <c r="F650" s="21"/>
      <c r="G650" s="21"/>
      <c r="H650" s="21"/>
      <c r="I650" s="21"/>
      <c r="J650" s="21"/>
    </row>
    <row r="651" spans="6:10" x14ac:dyDescent="0.25">
      <c r="F651" s="21"/>
      <c r="G651" s="21"/>
      <c r="H651" s="21"/>
      <c r="I651" s="21"/>
      <c r="J651" s="21"/>
    </row>
    <row r="652" spans="6:10" x14ac:dyDescent="0.25">
      <c r="F652" s="21"/>
      <c r="G652" s="21"/>
      <c r="H652" s="21"/>
      <c r="I652" s="21"/>
      <c r="J652" s="21"/>
    </row>
    <row r="653" spans="6:10" x14ac:dyDescent="0.25">
      <c r="F653" s="21"/>
      <c r="G653" s="21"/>
      <c r="H653" s="21"/>
      <c r="I653" s="21"/>
      <c r="J653" s="21"/>
    </row>
    <row r="654" spans="6:10" x14ac:dyDescent="0.25">
      <c r="F654" s="21"/>
      <c r="G654" s="21"/>
      <c r="H654" s="21"/>
      <c r="I654" s="21"/>
      <c r="J654" s="21"/>
    </row>
    <row r="655" spans="6:10" x14ac:dyDescent="0.25">
      <c r="F655" s="21"/>
      <c r="G655" s="21"/>
      <c r="H655" s="21"/>
      <c r="I655" s="21"/>
      <c r="J655" s="21"/>
    </row>
    <row r="656" spans="6:10" x14ac:dyDescent="0.25">
      <c r="F656" s="21"/>
      <c r="G656" s="21"/>
      <c r="H656" s="21"/>
      <c r="I656" s="21"/>
      <c r="J656" s="21"/>
    </row>
    <row r="657" spans="6:10" x14ac:dyDescent="0.25">
      <c r="F657" s="21"/>
      <c r="G657" s="21"/>
      <c r="H657" s="21"/>
      <c r="I657" s="21"/>
      <c r="J657" s="21"/>
    </row>
    <row r="658" spans="6:10" x14ac:dyDescent="0.25">
      <c r="F658" s="21"/>
      <c r="G658" s="21"/>
      <c r="H658" s="21"/>
      <c r="I658" s="21"/>
      <c r="J658" s="21"/>
    </row>
    <row r="659" spans="6:10" x14ac:dyDescent="0.25">
      <c r="F659" s="21"/>
      <c r="G659" s="21"/>
      <c r="H659" s="21"/>
      <c r="I659" s="21"/>
      <c r="J659" s="21"/>
    </row>
    <row r="660" spans="6:10" x14ac:dyDescent="0.25">
      <c r="F660" s="21"/>
      <c r="G660" s="21"/>
      <c r="H660" s="21"/>
      <c r="I660" s="21"/>
      <c r="J660" s="21"/>
    </row>
    <row r="661" spans="6:10" x14ac:dyDescent="0.25">
      <c r="F661" s="21"/>
      <c r="G661" s="21"/>
      <c r="H661" s="21"/>
      <c r="I661" s="21"/>
      <c r="J661" s="21"/>
    </row>
    <row r="662" spans="6:10" x14ac:dyDescent="0.25">
      <c r="F662" s="21"/>
      <c r="G662" s="21"/>
      <c r="H662" s="21"/>
      <c r="I662" s="21"/>
      <c r="J662" s="21"/>
    </row>
    <row r="663" spans="6:10" x14ac:dyDescent="0.25">
      <c r="F663" s="21"/>
      <c r="G663" s="21"/>
      <c r="H663" s="21"/>
      <c r="I663" s="21"/>
      <c r="J663" s="21"/>
    </row>
    <row r="664" spans="6:10" x14ac:dyDescent="0.25">
      <c r="F664" s="21"/>
      <c r="G664" s="21"/>
      <c r="H664" s="21"/>
      <c r="I664" s="21"/>
      <c r="J664" s="21"/>
    </row>
    <row r="665" spans="6:10" x14ac:dyDescent="0.25">
      <c r="F665" s="21"/>
      <c r="G665" s="21"/>
      <c r="H665" s="21"/>
      <c r="I665" s="21"/>
      <c r="J665" s="21"/>
    </row>
    <row r="666" spans="6:10" x14ac:dyDescent="0.25">
      <c r="F666" s="21"/>
      <c r="G666" s="21"/>
      <c r="H666" s="21"/>
      <c r="I666" s="21"/>
      <c r="J666" s="21"/>
    </row>
    <row r="667" spans="6:10" x14ac:dyDescent="0.25">
      <c r="F667" s="21"/>
      <c r="G667" s="21"/>
      <c r="H667" s="21"/>
      <c r="I667" s="21"/>
      <c r="J667" s="21"/>
    </row>
    <row r="668" spans="6:10" x14ac:dyDescent="0.25">
      <c r="F668" s="21"/>
      <c r="G668" s="21"/>
      <c r="H668" s="21"/>
      <c r="I668" s="21"/>
      <c r="J668" s="21"/>
    </row>
    <row r="669" spans="6:10" x14ac:dyDescent="0.25">
      <c r="F669" s="21"/>
      <c r="G669" s="21"/>
      <c r="H669" s="21"/>
      <c r="I669" s="21"/>
      <c r="J669" s="21"/>
    </row>
    <row r="670" spans="6:10" x14ac:dyDescent="0.25">
      <c r="F670" s="21"/>
      <c r="G670" s="21"/>
      <c r="H670" s="21"/>
      <c r="I670" s="21"/>
      <c r="J670" s="21"/>
    </row>
    <row r="671" spans="6:10" x14ac:dyDescent="0.25">
      <c r="F671" s="21"/>
      <c r="G671" s="21"/>
      <c r="H671" s="21"/>
      <c r="I671" s="21"/>
      <c r="J671" s="21"/>
    </row>
    <row r="672" spans="6:10" x14ac:dyDescent="0.25">
      <c r="F672" s="21"/>
      <c r="G672" s="21"/>
      <c r="H672" s="21"/>
      <c r="I672" s="21"/>
      <c r="J672" s="21"/>
    </row>
    <row r="673" spans="6:10" x14ac:dyDescent="0.25">
      <c r="F673" s="21"/>
      <c r="G673" s="21"/>
      <c r="H673" s="21"/>
      <c r="I673" s="21"/>
      <c r="J673" s="21"/>
    </row>
    <row r="674" spans="6:10" x14ac:dyDescent="0.25">
      <c r="F674" s="21"/>
      <c r="G674" s="21"/>
      <c r="H674" s="21"/>
      <c r="I674" s="21"/>
      <c r="J674" s="21"/>
    </row>
    <row r="675" spans="6:10" x14ac:dyDescent="0.25">
      <c r="F675" s="21"/>
      <c r="G675" s="21"/>
      <c r="H675" s="21"/>
      <c r="I675" s="21"/>
      <c r="J675" s="21"/>
    </row>
    <row r="676" spans="6:10" x14ac:dyDescent="0.25">
      <c r="F676" s="21"/>
      <c r="G676" s="21"/>
      <c r="H676" s="21"/>
      <c r="I676" s="21"/>
      <c r="J676" s="21"/>
    </row>
    <row r="677" spans="6:10" x14ac:dyDescent="0.25">
      <c r="F677" s="21"/>
      <c r="G677" s="21"/>
      <c r="H677" s="21"/>
      <c r="I677" s="21"/>
      <c r="J677" s="21"/>
    </row>
    <row r="678" spans="6:10" x14ac:dyDescent="0.25">
      <c r="F678" s="21"/>
      <c r="G678" s="21"/>
      <c r="H678" s="21"/>
      <c r="I678" s="21"/>
      <c r="J678" s="21"/>
    </row>
    <row r="679" spans="6:10" x14ac:dyDescent="0.25">
      <c r="F679" s="21"/>
      <c r="G679" s="21"/>
      <c r="H679" s="21"/>
      <c r="I679" s="21"/>
      <c r="J679" s="21"/>
    </row>
    <row r="680" spans="6:10" x14ac:dyDescent="0.25">
      <c r="F680" s="21"/>
      <c r="G680" s="21"/>
      <c r="H680" s="21"/>
      <c r="I680" s="21"/>
      <c r="J680" s="21"/>
    </row>
    <row r="681" spans="6:10" x14ac:dyDescent="0.25">
      <c r="F681" s="21"/>
      <c r="G681" s="21"/>
      <c r="H681" s="21"/>
      <c r="I681" s="21"/>
      <c r="J681" s="21"/>
    </row>
    <row r="682" spans="6:10" x14ac:dyDescent="0.25">
      <c r="F682" s="21"/>
      <c r="G682" s="21"/>
      <c r="H682" s="21"/>
      <c r="I682" s="21"/>
      <c r="J682" s="21"/>
    </row>
    <row r="683" spans="6:10" x14ac:dyDescent="0.25">
      <c r="F683" s="21"/>
      <c r="G683" s="21"/>
      <c r="H683" s="21"/>
      <c r="I683" s="21"/>
      <c r="J683" s="21"/>
    </row>
    <row r="684" spans="6:10" x14ac:dyDescent="0.25">
      <c r="F684" s="21"/>
      <c r="G684" s="21"/>
      <c r="H684" s="21"/>
      <c r="I684" s="21"/>
      <c r="J684" s="21"/>
    </row>
    <row r="685" spans="6:10" x14ac:dyDescent="0.25">
      <c r="F685" s="21"/>
      <c r="G685" s="21"/>
      <c r="H685" s="21"/>
      <c r="I685" s="21"/>
      <c r="J685" s="21"/>
    </row>
    <row r="686" spans="6:10" x14ac:dyDescent="0.25">
      <c r="F686" s="21"/>
      <c r="G686" s="21"/>
      <c r="H686" s="21"/>
      <c r="I686" s="21"/>
      <c r="J686" s="21"/>
    </row>
    <row r="687" spans="6:10" x14ac:dyDescent="0.25">
      <c r="F687" s="21"/>
      <c r="G687" s="21"/>
      <c r="H687" s="21"/>
      <c r="I687" s="21"/>
      <c r="J687" s="21"/>
    </row>
    <row r="688" spans="6:10" x14ac:dyDescent="0.25">
      <c r="F688" s="21"/>
      <c r="G688" s="21"/>
      <c r="H688" s="21"/>
      <c r="I688" s="21"/>
      <c r="J688" s="21"/>
    </row>
    <row r="689" spans="6:10" x14ac:dyDescent="0.25">
      <c r="F689" s="21"/>
      <c r="G689" s="21"/>
      <c r="H689" s="21"/>
      <c r="I689" s="21"/>
      <c r="J689" s="21"/>
    </row>
    <row r="690" spans="6:10" x14ac:dyDescent="0.25">
      <c r="F690" s="21"/>
      <c r="G690" s="21"/>
      <c r="H690" s="21"/>
      <c r="I690" s="21"/>
      <c r="J690" s="21"/>
    </row>
    <row r="691" spans="6:10" x14ac:dyDescent="0.25">
      <c r="F691" s="21"/>
      <c r="G691" s="21"/>
      <c r="H691" s="21"/>
      <c r="I691" s="21"/>
      <c r="J691" s="21"/>
    </row>
    <row r="692" spans="6:10" x14ac:dyDescent="0.25">
      <c r="F692" s="21"/>
      <c r="G692" s="21"/>
      <c r="H692" s="21"/>
      <c r="I692" s="21"/>
      <c r="J692" s="21"/>
    </row>
    <row r="693" spans="6:10" x14ac:dyDescent="0.25">
      <c r="F693" s="21"/>
      <c r="G693" s="21"/>
      <c r="H693" s="21"/>
      <c r="I693" s="21"/>
      <c r="J693" s="21"/>
    </row>
    <row r="694" spans="6:10" x14ac:dyDescent="0.25">
      <c r="F694" s="21"/>
      <c r="G694" s="21"/>
      <c r="H694" s="21"/>
      <c r="I694" s="21"/>
      <c r="J694" s="21"/>
    </row>
    <row r="695" spans="6:10" x14ac:dyDescent="0.25">
      <c r="F695" s="21"/>
      <c r="G695" s="21"/>
      <c r="H695" s="21"/>
      <c r="I695" s="21"/>
      <c r="J695" s="21"/>
    </row>
    <row r="696" spans="6:10" x14ac:dyDescent="0.25">
      <c r="F696" s="21"/>
      <c r="G696" s="21"/>
      <c r="H696" s="21"/>
      <c r="I696" s="21"/>
      <c r="J696" s="21"/>
    </row>
    <row r="697" spans="6:10" x14ac:dyDescent="0.25">
      <c r="F697" s="21"/>
      <c r="G697" s="21"/>
      <c r="H697" s="21"/>
      <c r="I697" s="21"/>
      <c r="J697" s="21"/>
    </row>
    <row r="698" spans="6:10" x14ac:dyDescent="0.25">
      <c r="F698" s="21"/>
      <c r="G698" s="21"/>
      <c r="H698" s="21"/>
      <c r="I698" s="21"/>
      <c r="J698" s="21"/>
    </row>
    <row r="699" spans="6:10" x14ac:dyDescent="0.25">
      <c r="F699" s="21"/>
      <c r="G699" s="21"/>
      <c r="H699" s="21"/>
      <c r="I699" s="21"/>
      <c r="J699" s="21"/>
    </row>
    <row r="700" spans="6:10" x14ac:dyDescent="0.25">
      <c r="F700" s="21"/>
      <c r="G700" s="21"/>
      <c r="H700" s="21"/>
      <c r="I700" s="21"/>
      <c r="J700" s="21"/>
    </row>
    <row r="701" spans="6:10" x14ac:dyDescent="0.25">
      <c r="F701" s="21"/>
      <c r="G701" s="21"/>
      <c r="H701" s="21"/>
      <c r="I701" s="21"/>
      <c r="J701" s="21"/>
    </row>
    <row r="702" spans="6:10" x14ac:dyDescent="0.25">
      <c r="F702" s="21"/>
      <c r="G702" s="21"/>
      <c r="H702" s="21"/>
      <c r="I702" s="21"/>
      <c r="J702" s="21"/>
    </row>
    <row r="703" spans="6:10" x14ac:dyDescent="0.25">
      <c r="F703" s="21"/>
      <c r="G703" s="21"/>
      <c r="H703" s="21"/>
      <c r="I703" s="21"/>
      <c r="J703" s="21"/>
    </row>
    <row r="704" spans="6:10" x14ac:dyDescent="0.25">
      <c r="F704" s="21"/>
      <c r="G704" s="21"/>
      <c r="H704" s="21"/>
      <c r="I704" s="21"/>
      <c r="J704" s="21"/>
    </row>
    <row r="705" spans="6:10" x14ac:dyDescent="0.25">
      <c r="F705" s="21"/>
      <c r="G705" s="21"/>
      <c r="H705" s="21"/>
      <c r="I705" s="21"/>
      <c r="J705" s="21"/>
    </row>
    <row r="706" spans="6:10" x14ac:dyDescent="0.25">
      <c r="F706" s="21"/>
      <c r="G706" s="21"/>
      <c r="H706" s="21"/>
      <c r="I706" s="21"/>
      <c r="J706" s="21"/>
    </row>
    <row r="707" spans="6:10" x14ac:dyDescent="0.25">
      <c r="F707" s="21"/>
      <c r="G707" s="21"/>
      <c r="H707" s="21"/>
      <c r="I707" s="21"/>
      <c r="J707" s="21"/>
    </row>
    <row r="708" spans="6:10" x14ac:dyDescent="0.25">
      <c r="F708" s="21"/>
      <c r="G708" s="21"/>
      <c r="H708" s="21"/>
      <c r="I708" s="21"/>
      <c r="J708" s="21"/>
    </row>
    <row r="709" spans="6:10" x14ac:dyDescent="0.25">
      <c r="F709" s="21"/>
      <c r="G709" s="21"/>
      <c r="H709" s="21"/>
      <c r="I709" s="21"/>
      <c r="J709" s="21"/>
    </row>
    <row r="710" spans="6:10" x14ac:dyDescent="0.25">
      <c r="F710" s="21"/>
      <c r="G710" s="21"/>
      <c r="H710" s="21"/>
      <c r="I710" s="21"/>
      <c r="J710" s="21"/>
    </row>
    <row r="711" spans="6:10" x14ac:dyDescent="0.25">
      <c r="F711" s="21"/>
      <c r="G711" s="21"/>
      <c r="H711" s="21"/>
      <c r="I711" s="21"/>
      <c r="J711" s="21"/>
    </row>
    <row r="712" spans="6:10" x14ac:dyDescent="0.25">
      <c r="F712" s="21"/>
      <c r="G712" s="21"/>
      <c r="H712" s="21"/>
      <c r="I712" s="21"/>
      <c r="J712" s="21"/>
    </row>
    <row r="713" spans="6:10" x14ac:dyDescent="0.25">
      <c r="F713" s="21"/>
      <c r="G713" s="21"/>
      <c r="H713" s="21"/>
      <c r="I713" s="21"/>
      <c r="J713" s="21"/>
    </row>
    <row r="714" spans="6:10" x14ac:dyDescent="0.25">
      <c r="F714" s="21"/>
      <c r="G714" s="21"/>
      <c r="H714" s="21"/>
      <c r="I714" s="21"/>
      <c r="J714" s="21"/>
    </row>
    <row r="715" spans="6:10" x14ac:dyDescent="0.25">
      <c r="F715" s="21"/>
      <c r="G715" s="21"/>
      <c r="H715" s="21"/>
      <c r="I715" s="21"/>
      <c r="J715" s="21"/>
    </row>
    <row r="716" spans="6:10" x14ac:dyDescent="0.25">
      <c r="F716" s="21"/>
      <c r="G716" s="21"/>
      <c r="H716" s="21"/>
      <c r="I716" s="21"/>
      <c r="J716" s="21"/>
    </row>
    <row r="717" spans="6:10" x14ac:dyDescent="0.25">
      <c r="F717" s="21"/>
      <c r="G717" s="21"/>
      <c r="H717" s="21"/>
      <c r="I717" s="21"/>
      <c r="J717" s="21"/>
    </row>
    <row r="718" spans="6:10" x14ac:dyDescent="0.25">
      <c r="F718" s="21"/>
      <c r="G718" s="21"/>
      <c r="H718" s="21"/>
      <c r="I718" s="21"/>
      <c r="J718" s="21"/>
    </row>
    <row r="719" spans="6:10" x14ac:dyDescent="0.25">
      <c r="F719" s="21"/>
      <c r="G719" s="21"/>
      <c r="H719" s="21"/>
      <c r="I719" s="21"/>
      <c r="J719" s="21"/>
    </row>
    <row r="720" spans="6:10" x14ac:dyDescent="0.25">
      <c r="F720" s="21"/>
      <c r="G720" s="21"/>
      <c r="H720" s="21"/>
      <c r="I720" s="21"/>
      <c r="J720" s="21"/>
    </row>
    <row r="721" spans="6:10" x14ac:dyDescent="0.25">
      <c r="F721" s="21"/>
      <c r="G721" s="21"/>
      <c r="H721" s="21"/>
      <c r="I721" s="21"/>
      <c r="J721" s="21"/>
    </row>
    <row r="722" spans="6:10" x14ac:dyDescent="0.25">
      <c r="F722" s="21"/>
      <c r="G722" s="21"/>
      <c r="H722" s="21"/>
      <c r="I722" s="21"/>
      <c r="J722" s="21"/>
    </row>
    <row r="723" spans="6:10" x14ac:dyDescent="0.25">
      <c r="F723" s="21"/>
      <c r="G723" s="21"/>
      <c r="H723" s="21"/>
      <c r="I723" s="21"/>
      <c r="J723" s="21"/>
    </row>
    <row r="724" spans="6:10" x14ac:dyDescent="0.25">
      <c r="F724" s="21"/>
      <c r="G724" s="21"/>
      <c r="H724" s="21"/>
      <c r="I724" s="21"/>
      <c r="J724" s="21"/>
    </row>
    <row r="725" spans="6:10" x14ac:dyDescent="0.25">
      <c r="F725" s="21"/>
      <c r="G725" s="21"/>
      <c r="H725" s="21"/>
      <c r="I725" s="21"/>
      <c r="J725" s="21"/>
    </row>
    <row r="726" spans="6:10" x14ac:dyDescent="0.25">
      <c r="F726" s="21"/>
      <c r="G726" s="21"/>
      <c r="H726" s="21"/>
      <c r="I726" s="21"/>
      <c r="J726" s="21"/>
    </row>
    <row r="727" spans="6:10" x14ac:dyDescent="0.25">
      <c r="F727" s="21"/>
      <c r="G727" s="21"/>
      <c r="H727" s="21"/>
      <c r="I727" s="21"/>
      <c r="J727" s="21"/>
    </row>
    <row r="728" spans="6:10" x14ac:dyDescent="0.25">
      <c r="F728" s="21"/>
      <c r="G728" s="21"/>
      <c r="H728" s="21"/>
      <c r="I728" s="21"/>
      <c r="J728" s="21"/>
    </row>
    <row r="729" spans="6:10" x14ac:dyDescent="0.25">
      <c r="F729" s="21"/>
      <c r="G729" s="21"/>
      <c r="H729" s="21"/>
      <c r="I729" s="21"/>
      <c r="J729" s="21"/>
    </row>
    <row r="730" spans="6:10" x14ac:dyDescent="0.25">
      <c r="F730" s="21"/>
      <c r="G730" s="21"/>
      <c r="H730" s="21"/>
      <c r="I730" s="21"/>
      <c r="J730" s="21"/>
    </row>
    <row r="731" spans="6:10" x14ac:dyDescent="0.25">
      <c r="F731" s="21"/>
      <c r="G731" s="21"/>
      <c r="H731" s="21"/>
      <c r="I731" s="21"/>
      <c r="J731" s="21"/>
    </row>
    <row r="732" spans="6:10" x14ac:dyDescent="0.25">
      <c r="F732" s="21"/>
      <c r="G732" s="21"/>
      <c r="H732" s="21"/>
      <c r="I732" s="21"/>
      <c r="J732" s="21"/>
    </row>
    <row r="733" spans="6:10" x14ac:dyDescent="0.25">
      <c r="F733" s="21"/>
      <c r="G733" s="21"/>
      <c r="H733" s="21"/>
      <c r="I733" s="21"/>
      <c r="J733" s="21"/>
    </row>
    <row r="734" spans="6:10" x14ac:dyDescent="0.25">
      <c r="F734" s="21"/>
      <c r="G734" s="21"/>
      <c r="H734" s="21"/>
      <c r="I734" s="21"/>
      <c r="J734" s="21"/>
    </row>
    <row r="735" spans="6:10" x14ac:dyDescent="0.25">
      <c r="F735" s="21"/>
      <c r="G735" s="21"/>
      <c r="H735" s="21"/>
      <c r="I735" s="21"/>
      <c r="J735" s="21"/>
    </row>
    <row r="736" spans="6:10" x14ac:dyDescent="0.25">
      <c r="F736" s="21"/>
      <c r="G736" s="21"/>
      <c r="H736" s="21"/>
      <c r="I736" s="21"/>
      <c r="J736" s="21"/>
    </row>
    <row r="737" spans="6:10" x14ac:dyDescent="0.25">
      <c r="F737" s="21"/>
      <c r="G737" s="21"/>
      <c r="H737" s="21"/>
      <c r="I737" s="21"/>
      <c r="J737" s="21"/>
    </row>
    <row r="738" spans="6:10" x14ac:dyDescent="0.25">
      <c r="F738" s="21"/>
      <c r="G738" s="21"/>
      <c r="H738" s="21"/>
      <c r="I738" s="21"/>
      <c r="J738" s="21"/>
    </row>
    <row r="739" spans="6:10" x14ac:dyDescent="0.25">
      <c r="F739" s="21"/>
      <c r="G739" s="21"/>
      <c r="H739" s="21"/>
      <c r="I739" s="21"/>
      <c r="J739" s="21"/>
    </row>
    <row r="740" spans="6:10" x14ac:dyDescent="0.25">
      <c r="F740" s="21"/>
      <c r="G740" s="21"/>
      <c r="H740" s="21"/>
      <c r="I740" s="21"/>
      <c r="J740" s="21"/>
    </row>
    <row r="741" spans="6:10" x14ac:dyDescent="0.25">
      <c r="F741" s="21"/>
      <c r="G741" s="21"/>
      <c r="H741" s="21"/>
      <c r="I741" s="21"/>
      <c r="J741" s="21"/>
    </row>
    <row r="742" spans="6:10" x14ac:dyDescent="0.25">
      <c r="F742" s="21"/>
      <c r="G742" s="21"/>
      <c r="H742" s="21"/>
      <c r="I742" s="21"/>
      <c r="J742" s="21"/>
    </row>
    <row r="743" spans="6:10" x14ac:dyDescent="0.25">
      <c r="F743" s="21"/>
      <c r="G743" s="21"/>
      <c r="H743" s="21"/>
      <c r="I743" s="21"/>
      <c r="J743" s="21"/>
    </row>
    <row r="744" spans="6:10" x14ac:dyDescent="0.25">
      <c r="F744" s="21"/>
      <c r="G744" s="21"/>
      <c r="H744" s="21"/>
      <c r="I744" s="21"/>
      <c r="J744" s="21"/>
    </row>
    <row r="745" spans="6:10" x14ac:dyDescent="0.25">
      <c r="F745" s="21"/>
      <c r="G745" s="21"/>
      <c r="H745" s="21"/>
      <c r="I745" s="21"/>
      <c r="J745" s="21"/>
    </row>
    <row r="746" spans="6:10" x14ac:dyDescent="0.25">
      <c r="F746" s="21"/>
      <c r="G746" s="21"/>
      <c r="H746" s="21"/>
      <c r="I746" s="21"/>
      <c r="J746" s="21"/>
    </row>
    <row r="747" spans="6:10" x14ac:dyDescent="0.25">
      <c r="F747" s="21"/>
      <c r="G747" s="21"/>
      <c r="H747" s="21"/>
      <c r="I747" s="21"/>
      <c r="J747" s="21"/>
    </row>
    <row r="748" spans="6:10" x14ac:dyDescent="0.25">
      <c r="F748" s="21"/>
      <c r="G748" s="21"/>
      <c r="H748" s="21"/>
      <c r="I748" s="21"/>
      <c r="J748" s="21"/>
    </row>
    <row r="749" spans="6:10" x14ac:dyDescent="0.25">
      <c r="F749" s="21"/>
      <c r="G749" s="21"/>
      <c r="H749" s="21"/>
      <c r="I749" s="21"/>
      <c r="J749" s="21"/>
    </row>
    <row r="750" spans="6:10" x14ac:dyDescent="0.25">
      <c r="F750" s="21"/>
      <c r="G750" s="21"/>
      <c r="H750" s="21"/>
      <c r="I750" s="21"/>
      <c r="J750" s="21"/>
    </row>
    <row r="751" spans="6:10" x14ac:dyDescent="0.25">
      <c r="F751" s="21"/>
      <c r="G751" s="21"/>
      <c r="H751" s="21"/>
      <c r="I751" s="21"/>
      <c r="J751" s="21"/>
    </row>
    <row r="752" spans="6:10" x14ac:dyDescent="0.25">
      <c r="F752" s="21"/>
      <c r="G752" s="21"/>
      <c r="H752" s="21"/>
      <c r="I752" s="21"/>
      <c r="J752" s="21"/>
    </row>
    <row r="753" spans="6:10" x14ac:dyDescent="0.25">
      <c r="F753" s="21"/>
      <c r="G753" s="21"/>
      <c r="H753" s="21"/>
      <c r="I753" s="21"/>
      <c r="J753" s="21"/>
    </row>
    <row r="754" spans="6:10" x14ac:dyDescent="0.25">
      <c r="F754" s="21"/>
      <c r="G754" s="21"/>
      <c r="H754" s="21"/>
      <c r="I754" s="21"/>
      <c r="J754" s="21"/>
    </row>
    <row r="755" spans="6:10" x14ac:dyDescent="0.25">
      <c r="F755" s="21"/>
      <c r="G755" s="21"/>
      <c r="H755" s="21"/>
      <c r="I755" s="21"/>
      <c r="J755" s="21"/>
    </row>
    <row r="756" spans="6:10" x14ac:dyDescent="0.25">
      <c r="F756" s="21"/>
      <c r="G756" s="21"/>
      <c r="H756" s="21"/>
      <c r="I756" s="21"/>
      <c r="J756" s="21"/>
    </row>
    <row r="757" spans="6:10" x14ac:dyDescent="0.25">
      <c r="F757" s="21"/>
      <c r="G757" s="21"/>
      <c r="H757" s="21"/>
      <c r="I757" s="21"/>
      <c r="J757" s="21"/>
    </row>
    <row r="758" spans="6:10" x14ac:dyDescent="0.25">
      <c r="F758" s="21"/>
      <c r="G758" s="21"/>
      <c r="H758" s="21"/>
      <c r="I758" s="21"/>
      <c r="J758" s="21"/>
    </row>
    <row r="759" spans="6:10" x14ac:dyDescent="0.25">
      <c r="F759" s="21"/>
      <c r="G759" s="21"/>
      <c r="H759" s="21"/>
      <c r="I759" s="21"/>
      <c r="J759" s="21"/>
    </row>
    <row r="760" spans="6:10" x14ac:dyDescent="0.25">
      <c r="F760" s="21"/>
      <c r="G760" s="21"/>
      <c r="H760" s="21"/>
      <c r="I760" s="21"/>
      <c r="J760" s="21"/>
    </row>
    <row r="761" spans="6:10" x14ac:dyDescent="0.25">
      <c r="F761" s="21"/>
      <c r="G761" s="21"/>
      <c r="H761" s="21"/>
      <c r="I761" s="21"/>
      <c r="J761" s="21"/>
    </row>
    <row r="762" spans="6:10" x14ac:dyDescent="0.25">
      <c r="F762" s="21"/>
      <c r="G762" s="21"/>
      <c r="H762" s="21"/>
      <c r="I762" s="21"/>
      <c r="J762" s="21"/>
    </row>
    <row r="763" spans="6:10" x14ac:dyDescent="0.25">
      <c r="F763" s="21"/>
      <c r="G763" s="21"/>
      <c r="H763" s="21"/>
      <c r="I763" s="21"/>
      <c r="J763" s="21"/>
    </row>
    <row r="764" spans="6:10" x14ac:dyDescent="0.25">
      <c r="F764" s="21"/>
      <c r="G764" s="21"/>
      <c r="H764" s="21"/>
      <c r="I764" s="21"/>
      <c r="J764" s="21"/>
    </row>
    <row r="765" spans="6:10" x14ac:dyDescent="0.25">
      <c r="F765" s="21"/>
      <c r="G765" s="21"/>
      <c r="H765" s="21"/>
      <c r="I765" s="21"/>
      <c r="J765" s="21"/>
    </row>
    <row r="766" spans="6:10" x14ac:dyDescent="0.25">
      <c r="F766" s="21"/>
      <c r="G766" s="21"/>
      <c r="H766" s="21"/>
      <c r="I766" s="21"/>
      <c r="J766" s="21"/>
    </row>
    <row r="767" spans="6:10" x14ac:dyDescent="0.25">
      <c r="F767" s="21"/>
      <c r="G767" s="21"/>
      <c r="H767" s="21"/>
      <c r="I767" s="21"/>
      <c r="J767" s="21"/>
    </row>
    <row r="768" spans="6:10" x14ac:dyDescent="0.25">
      <c r="F768" s="21"/>
      <c r="G768" s="21"/>
      <c r="H768" s="21"/>
      <c r="I768" s="21"/>
      <c r="J768" s="21"/>
    </row>
    <row r="769" spans="6:10" x14ac:dyDescent="0.25">
      <c r="F769" s="21"/>
      <c r="G769" s="21"/>
      <c r="H769" s="21"/>
      <c r="I769" s="21"/>
      <c r="J769" s="21"/>
    </row>
    <row r="770" spans="6:10" x14ac:dyDescent="0.25">
      <c r="F770" s="21"/>
      <c r="G770" s="21"/>
      <c r="H770" s="21"/>
      <c r="I770" s="21"/>
      <c r="J770" s="21"/>
    </row>
    <row r="771" spans="6:10" x14ac:dyDescent="0.25">
      <c r="F771" s="21"/>
      <c r="G771" s="21"/>
      <c r="H771" s="21"/>
      <c r="I771" s="21"/>
      <c r="J771" s="21"/>
    </row>
    <row r="772" spans="6:10" x14ac:dyDescent="0.25">
      <c r="F772" s="21"/>
      <c r="G772" s="21"/>
      <c r="H772" s="21"/>
      <c r="I772" s="21"/>
      <c r="J772" s="21"/>
    </row>
    <row r="773" spans="6:10" x14ac:dyDescent="0.25">
      <c r="F773" s="21"/>
      <c r="G773" s="21"/>
      <c r="H773" s="21"/>
      <c r="I773" s="21"/>
      <c r="J773" s="21"/>
    </row>
    <row r="774" spans="6:10" x14ac:dyDescent="0.25">
      <c r="F774" s="21"/>
      <c r="G774" s="21"/>
      <c r="H774" s="21"/>
      <c r="I774" s="21"/>
      <c r="J774" s="21"/>
    </row>
    <row r="775" spans="6:10" x14ac:dyDescent="0.25">
      <c r="F775" s="21"/>
      <c r="G775" s="21"/>
      <c r="H775" s="21"/>
      <c r="I775" s="21"/>
      <c r="J775" s="21"/>
    </row>
    <row r="776" spans="6:10" x14ac:dyDescent="0.25">
      <c r="F776" s="21"/>
      <c r="G776" s="21"/>
      <c r="H776" s="21"/>
      <c r="I776" s="21"/>
      <c r="J776" s="21"/>
    </row>
    <row r="777" spans="6:10" x14ac:dyDescent="0.25">
      <c r="F777" s="21"/>
      <c r="G777" s="21"/>
      <c r="H777" s="21"/>
      <c r="I777" s="21"/>
      <c r="J777" s="21"/>
    </row>
    <row r="778" spans="6:10" x14ac:dyDescent="0.25">
      <c r="F778" s="21"/>
      <c r="G778" s="21"/>
      <c r="H778" s="21"/>
      <c r="I778" s="21"/>
      <c r="J778" s="21"/>
    </row>
    <row r="779" spans="6:10" x14ac:dyDescent="0.25">
      <c r="F779" s="21"/>
      <c r="G779" s="21"/>
      <c r="H779" s="21"/>
      <c r="I779" s="21"/>
      <c r="J779" s="21"/>
    </row>
    <row r="780" spans="6:10" x14ac:dyDescent="0.25">
      <c r="F780" s="21"/>
      <c r="G780" s="21"/>
      <c r="H780" s="21"/>
      <c r="I780" s="21"/>
      <c r="J780" s="21"/>
    </row>
    <row r="781" spans="6:10" x14ac:dyDescent="0.25">
      <c r="F781" s="21"/>
      <c r="G781" s="21"/>
      <c r="H781" s="21"/>
      <c r="I781" s="21"/>
      <c r="J781" s="21"/>
    </row>
    <row r="782" spans="6:10" x14ac:dyDescent="0.25">
      <c r="F782" s="21"/>
      <c r="G782" s="21"/>
      <c r="H782" s="21"/>
      <c r="I782" s="21"/>
      <c r="J782" s="21"/>
    </row>
    <row r="783" spans="6:10" x14ac:dyDescent="0.25">
      <c r="F783" s="21"/>
      <c r="G783" s="21"/>
      <c r="H783" s="21"/>
      <c r="I783" s="21"/>
      <c r="J783" s="21"/>
    </row>
    <row r="784" spans="6:10" x14ac:dyDescent="0.25">
      <c r="F784" s="21"/>
      <c r="G784" s="21"/>
      <c r="H784" s="21"/>
      <c r="I784" s="21"/>
      <c r="J784" s="21"/>
    </row>
    <row r="785" spans="6:10" x14ac:dyDescent="0.25">
      <c r="F785" s="21"/>
      <c r="G785" s="21"/>
      <c r="H785" s="21"/>
      <c r="I785" s="21"/>
      <c r="J785" s="21"/>
    </row>
    <row r="786" spans="6:10" x14ac:dyDescent="0.25">
      <c r="F786" s="21"/>
      <c r="G786" s="21"/>
      <c r="H786" s="21"/>
      <c r="I786" s="21"/>
      <c r="J786" s="21"/>
    </row>
    <row r="787" spans="6:10" x14ac:dyDescent="0.25">
      <c r="F787" s="21"/>
      <c r="G787" s="21"/>
      <c r="H787" s="21"/>
      <c r="I787" s="21"/>
      <c r="J787" s="21"/>
    </row>
    <row r="788" spans="6:10" x14ac:dyDescent="0.25">
      <c r="F788" s="21"/>
      <c r="G788" s="21"/>
      <c r="H788" s="21"/>
      <c r="I788" s="21"/>
      <c r="J788" s="21"/>
    </row>
    <row r="789" spans="6:10" x14ac:dyDescent="0.25">
      <c r="F789" s="21"/>
      <c r="G789" s="21"/>
      <c r="H789" s="21"/>
      <c r="I789" s="21"/>
      <c r="J789" s="21"/>
    </row>
    <row r="790" spans="6:10" x14ac:dyDescent="0.25">
      <c r="F790" s="21"/>
      <c r="G790" s="21"/>
      <c r="H790" s="21"/>
      <c r="I790" s="21"/>
      <c r="J790" s="21"/>
    </row>
    <row r="791" spans="6:10" x14ac:dyDescent="0.25">
      <c r="F791" s="21"/>
      <c r="G791" s="21"/>
      <c r="H791" s="21"/>
      <c r="I791" s="21"/>
      <c r="J791" s="21"/>
    </row>
    <row r="792" spans="6:10" x14ac:dyDescent="0.25">
      <c r="F792" s="21"/>
      <c r="G792" s="21"/>
      <c r="H792" s="21"/>
      <c r="I792" s="21"/>
      <c r="J792" s="21"/>
    </row>
    <row r="793" spans="6:10" x14ac:dyDescent="0.25">
      <c r="F793" s="21"/>
      <c r="G793" s="21"/>
      <c r="H793" s="21"/>
      <c r="I793" s="21"/>
      <c r="J793" s="21"/>
    </row>
    <row r="794" spans="6:10" x14ac:dyDescent="0.25">
      <c r="F794" s="21"/>
      <c r="G794" s="21"/>
      <c r="H794" s="21"/>
      <c r="I794" s="21"/>
      <c r="J794" s="21"/>
    </row>
    <row r="795" spans="6:10" x14ac:dyDescent="0.25">
      <c r="F795" s="21"/>
      <c r="G795" s="21"/>
      <c r="H795" s="21"/>
      <c r="I795" s="21"/>
      <c r="J795" s="21"/>
    </row>
    <row r="796" spans="6:10" x14ac:dyDescent="0.25">
      <c r="F796" s="21"/>
      <c r="G796" s="21"/>
      <c r="H796" s="21"/>
      <c r="I796" s="21"/>
      <c r="J796" s="21"/>
    </row>
    <row r="797" spans="6:10" x14ac:dyDescent="0.25">
      <c r="F797" s="21"/>
      <c r="G797" s="21"/>
      <c r="H797" s="21"/>
      <c r="I797" s="21"/>
      <c r="J797" s="21"/>
    </row>
    <row r="798" spans="6:10" x14ac:dyDescent="0.25">
      <c r="F798" s="21"/>
      <c r="G798" s="21"/>
      <c r="H798" s="21"/>
      <c r="I798" s="21"/>
      <c r="J798" s="21"/>
    </row>
    <row r="799" spans="6:10" x14ac:dyDescent="0.25">
      <c r="F799" s="21"/>
      <c r="G799" s="21"/>
      <c r="H799" s="21"/>
      <c r="I799" s="21"/>
      <c r="J799" s="21"/>
    </row>
    <row r="800" spans="6:10" x14ac:dyDescent="0.25">
      <c r="F800" s="21"/>
      <c r="G800" s="21"/>
      <c r="H800" s="21"/>
      <c r="I800" s="21"/>
      <c r="J800" s="21"/>
    </row>
    <row r="801" spans="6:10" x14ac:dyDescent="0.25">
      <c r="F801" s="21"/>
      <c r="G801" s="21"/>
      <c r="H801" s="21"/>
      <c r="I801" s="21"/>
      <c r="J801" s="21"/>
    </row>
    <row r="802" spans="6:10" x14ac:dyDescent="0.25">
      <c r="F802" s="21"/>
      <c r="G802" s="21"/>
      <c r="H802" s="21"/>
      <c r="I802" s="21"/>
      <c r="J802" s="21"/>
    </row>
    <row r="803" spans="6:10" x14ac:dyDescent="0.25">
      <c r="F803" s="21"/>
      <c r="G803" s="21"/>
      <c r="H803" s="21"/>
      <c r="I803" s="21"/>
      <c r="J803" s="21"/>
    </row>
    <row r="804" spans="6:10" x14ac:dyDescent="0.25">
      <c r="F804" s="21"/>
      <c r="G804" s="21"/>
      <c r="H804" s="21"/>
      <c r="I804" s="21"/>
      <c r="J804" s="21"/>
    </row>
    <row r="805" spans="6:10" x14ac:dyDescent="0.25">
      <c r="F805" s="21"/>
      <c r="G805" s="21"/>
      <c r="H805" s="21"/>
      <c r="I805" s="21"/>
      <c r="J805" s="21"/>
    </row>
    <row r="806" spans="6:10" x14ac:dyDescent="0.25">
      <c r="F806" s="21"/>
      <c r="G806" s="21"/>
      <c r="H806" s="21"/>
      <c r="I806" s="21"/>
      <c r="J806" s="21"/>
    </row>
    <row r="807" spans="6:10" x14ac:dyDescent="0.25">
      <c r="F807" s="21"/>
      <c r="G807" s="21"/>
      <c r="H807" s="21"/>
      <c r="I807" s="21"/>
      <c r="J807" s="21"/>
    </row>
    <row r="808" spans="6:10" x14ac:dyDescent="0.25">
      <c r="F808" s="21"/>
      <c r="G808" s="21"/>
      <c r="H808" s="21"/>
      <c r="I808" s="21"/>
      <c r="J808" s="21"/>
    </row>
    <row r="809" spans="6:10" x14ac:dyDescent="0.25">
      <c r="F809" s="21"/>
      <c r="G809" s="21"/>
      <c r="H809" s="21"/>
      <c r="I809" s="21"/>
      <c r="J809" s="21"/>
    </row>
    <row r="810" spans="6:10" x14ac:dyDescent="0.25">
      <c r="F810" s="21"/>
      <c r="G810" s="21"/>
      <c r="H810" s="21"/>
      <c r="I810" s="21"/>
      <c r="J810" s="21"/>
    </row>
    <row r="811" spans="6:10" x14ac:dyDescent="0.25">
      <c r="F811" s="21"/>
      <c r="G811" s="21"/>
      <c r="H811" s="21"/>
      <c r="I811" s="21"/>
      <c r="J811" s="21"/>
    </row>
    <row r="812" spans="6:10" x14ac:dyDescent="0.25">
      <c r="F812" s="21"/>
      <c r="G812" s="21"/>
      <c r="H812" s="21"/>
      <c r="I812" s="21"/>
      <c r="J812" s="21"/>
    </row>
    <row r="813" spans="6:10" x14ac:dyDescent="0.25">
      <c r="F813" s="21"/>
      <c r="G813" s="21"/>
      <c r="H813" s="21"/>
      <c r="I813" s="21"/>
      <c r="J813" s="21"/>
    </row>
    <row r="814" spans="6:10" x14ac:dyDescent="0.25">
      <c r="F814" s="21"/>
      <c r="G814" s="21"/>
      <c r="H814" s="21"/>
      <c r="I814" s="21"/>
      <c r="J814" s="21"/>
    </row>
    <row r="815" spans="6:10" x14ac:dyDescent="0.25">
      <c r="F815" s="21"/>
      <c r="G815" s="21"/>
      <c r="H815" s="21"/>
      <c r="I815" s="21"/>
      <c r="J815" s="21"/>
    </row>
    <row r="816" spans="6:10" x14ac:dyDescent="0.25">
      <c r="F816" s="21"/>
      <c r="G816" s="21"/>
      <c r="H816" s="21"/>
      <c r="I816" s="21"/>
      <c r="J816" s="21"/>
    </row>
    <row r="817" spans="6:10" x14ac:dyDescent="0.25">
      <c r="F817" s="21"/>
      <c r="G817" s="21"/>
      <c r="H817" s="21"/>
      <c r="I817" s="21"/>
      <c r="J817" s="21"/>
    </row>
    <row r="818" spans="6:10" x14ac:dyDescent="0.25">
      <c r="F818" s="21"/>
      <c r="G818" s="21"/>
      <c r="H818" s="21"/>
      <c r="I818" s="21"/>
      <c r="J818" s="21"/>
    </row>
    <row r="819" spans="6:10" x14ac:dyDescent="0.25">
      <c r="F819" s="21"/>
      <c r="G819" s="21"/>
      <c r="H819" s="21"/>
      <c r="I819" s="21"/>
      <c r="J819" s="21"/>
    </row>
    <row r="820" spans="6:10" x14ac:dyDescent="0.25">
      <c r="F820" s="21"/>
      <c r="G820" s="21"/>
      <c r="H820" s="21"/>
      <c r="I820" s="21"/>
      <c r="J820" s="21"/>
    </row>
    <row r="821" spans="6:10" x14ac:dyDescent="0.25">
      <c r="F821" s="21"/>
      <c r="G821" s="21"/>
      <c r="H821" s="21"/>
      <c r="I821" s="21"/>
      <c r="J821" s="21"/>
    </row>
    <row r="822" spans="6:10" x14ac:dyDescent="0.25">
      <c r="F822" s="21"/>
      <c r="G822" s="21"/>
      <c r="H822" s="21"/>
      <c r="I822" s="21"/>
      <c r="J822" s="21"/>
    </row>
    <row r="823" spans="6:10" x14ac:dyDescent="0.25">
      <c r="F823" s="21"/>
      <c r="G823" s="21"/>
      <c r="H823" s="21"/>
      <c r="I823" s="21"/>
      <c r="J823" s="21"/>
    </row>
    <row r="824" spans="6:10" x14ac:dyDescent="0.25">
      <c r="F824" s="21"/>
      <c r="G824" s="21"/>
      <c r="H824" s="21"/>
      <c r="I824" s="21"/>
      <c r="J824" s="21"/>
    </row>
    <row r="825" spans="6:10" x14ac:dyDescent="0.25">
      <c r="F825" s="21"/>
      <c r="G825" s="21"/>
      <c r="H825" s="21"/>
      <c r="I825" s="21"/>
      <c r="J825" s="21"/>
    </row>
    <row r="826" spans="6:10" x14ac:dyDescent="0.25">
      <c r="F826" s="21"/>
      <c r="G826" s="21"/>
      <c r="H826" s="21"/>
      <c r="I826" s="21"/>
      <c r="J826" s="21"/>
    </row>
    <row r="827" spans="6:10" x14ac:dyDescent="0.25">
      <c r="F827" s="21"/>
      <c r="G827" s="21"/>
      <c r="H827" s="21"/>
      <c r="I827" s="21"/>
      <c r="J827" s="21"/>
    </row>
    <row r="828" spans="6:10" x14ac:dyDescent="0.25">
      <c r="F828" s="21"/>
      <c r="G828" s="21"/>
      <c r="H828" s="21"/>
      <c r="I828" s="21"/>
      <c r="J828" s="21"/>
    </row>
    <row r="829" spans="6:10" x14ac:dyDescent="0.25">
      <c r="F829" s="21"/>
      <c r="G829" s="21"/>
      <c r="H829" s="21"/>
      <c r="I829" s="21"/>
      <c r="J829" s="21"/>
    </row>
    <row r="830" spans="6:10" x14ac:dyDescent="0.25">
      <c r="F830" s="21"/>
      <c r="G830" s="21"/>
      <c r="H830" s="21"/>
      <c r="I830" s="21"/>
      <c r="J830" s="21"/>
    </row>
    <row r="831" spans="6:10" x14ac:dyDescent="0.25">
      <c r="F831" s="21"/>
      <c r="G831" s="21"/>
      <c r="H831" s="21"/>
      <c r="I831" s="21"/>
      <c r="J831" s="21"/>
    </row>
    <row r="832" spans="6:10" x14ac:dyDescent="0.25">
      <c r="F832" s="21"/>
      <c r="G832" s="21"/>
      <c r="H832" s="21"/>
      <c r="I832" s="21"/>
      <c r="J832" s="21"/>
    </row>
    <row r="833" spans="6:10" x14ac:dyDescent="0.25">
      <c r="F833" s="21"/>
      <c r="G833" s="21"/>
      <c r="H833" s="21"/>
      <c r="I833" s="21"/>
      <c r="J833" s="21"/>
    </row>
    <row r="834" spans="6:10" x14ac:dyDescent="0.25">
      <c r="F834" s="21"/>
      <c r="G834" s="21"/>
      <c r="H834" s="21"/>
      <c r="I834" s="21"/>
      <c r="J834" s="21"/>
    </row>
    <row r="835" spans="6:10" x14ac:dyDescent="0.25">
      <c r="F835" s="21"/>
      <c r="G835" s="21"/>
      <c r="H835" s="21"/>
      <c r="I835" s="21"/>
      <c r="J835" s="21"/>
    </row>
    <row r="836" spans="6:10" x14ac:dyDescent="0.25">
      <c r="F836" s="21"/>
      <c r="G836" s="21"/>
      <c r="H836" s="21"/>
      <c r="I836" s="21"/>
      <c r="J836" s="21"/>
    </row>
    <row r="837" spans="6:10" x14ac:dyDescent="0.25">
      <c r="F837" s="21"/>
      <c r="G837" s="21"/>
      <c r="H837" s="21"/>
      <c r="I837" s="21"/>
      <c r="J837" s="21"/>
    </row>
    <row r="838" spans="6:10" x14ac:dyDescent="0.25">
      <c r="F838" s="21"/>
      <c r="G838" s="21"/>
      <c r="H838" s="21"/>
      <c r="I838" s="21"/>
      <c r="J838" s="21"/>
    </row>
    <row r="839" spans="6:10" x14ac:dyDescent="0.25">
      <c r="F839" s="21"/>
      <c r="G839" s="21"/>
      <c r="H839" s="21"/>
      <c r="I839" s="21"/>
      <c r="J839" s="21"/>
    </row>
    <row r="840" spans="6:10" x14ac:dyDescent="0.25">
      <c r="F840" s="21"/>
      <c r="G840" s="21"/>
      <c r="H840" s="21"/>
      <c r="I840" s="21"/>
      <c r="J840" s="21"/>
    </row>
    <row r="841" spans="6:10" x14ac:dyDescent="0.25">
      <c r="F841" s="21"/>
      <c r="G841" s="21"/>
      <c r="H841" s="21"/>
      <c r="I841" s="21"/>
      <c r="J841" s="21"/>
    </row>
    <row r="842" spans="6:10" x14ac:dyDescent="0.25">
      <c r="F842" s="21"/>
      <c r="G842" s="21"/>
      <c r="H842" s="21"/>
      <c r="I842" s="21"/>
      <c r="J842" s="21"/>
    </row>
    <row r="843" spans="6:10" x14ac:dyDescent="0.25">
      <c r="F843" s="21"/>
      <c r="G843" s="21"/>
      <c r="H843" s="21"/>
      <c r="I843" s="21"/>
      <c r="J843" s="21"/>
    </row>
    <row r="844" spans="6:10" x14ac:dyDescent="0.25">
      <c r="F844" s="21"/>
      <c r="G844" s="21"/>
      <c r="H844" s="21"/>
      <c r="I844" s="21"/>
      <c r="J844" s="21"/>
    </row>
    <row r="845" spans="6:10" x14ac:dyDescent="0.25">
      <c r="F845" s="21"/>
      <c r="G845" s="21"/>
      <c r="H845" s="21"/>
      <c r="I845" s="21"/>
      <c r="J845" s="21"/>
    </row>
    <row r="846" spans="6:10" x14ac:dyDescent="0.25">
      <c r="F846" s="21"/>
      <c r="G846" s="21"/>
      <c r="H846" s="21"/>
      <c r="I846" s="21"/>
      <c r="J846" s="21"/>
    </row>
    <row r="847" spans="6:10" x14ac:dyDescent="0.25">
      <c r="F847" s="21"/>
      <c r="G847" s="21"/>
      <c r="H847" s="21"/>
      <c r="I847" s="21"/>
      <c r="J847" s="21"/>
    </row>
    <row r="848" spans="6:10" x14ac:dyDescent="0.25">
      <c r="F848" s="21"/>
      <c r="G848" s="21"/>
      <c r="H848" s="21"/>
      <c r="I848" s="21"/>
      <c r="J848" s="21"/>
    </row>
    <row r="849" spans="6:10" x14ac:dyDescent="0.25">
      <c r="F849" s="21"/>
      <c r="G849" s="21"/>
      <c r="H849" s="21"/>
      <c r="I849" s="21"/>
      <c r="J849" s="21"/>
    </row>
    <row r="850" spans="6:10" x14ac:dyDescent="0.25">
      <c r="F850" s="21"/>
      <c r="G850" s="21"/>
      <c r="H850" s="21"/>
      <c r="I850" s="21"/>
      <c r="J850" s="21"/>
    </row>
    <row r="851" spans="6:10" x14ac:dyDescent="0.25">
      <c r="F851" s="21"/>
      <c r="G851" s="21"/>
      <c r="H851" s="21"/>
      <c r="I851" s="21"/>
      <c r="J851" s="21"/>
    </row>
    <row r="852" spans="6:10" x14ac:dyDescent="0.25">
      <c r="F852" s="21"/>
      <c r="G852" s="21"/>
      <c r="H852" s="21"/>
      <c r="I852" s="21"/>
      <c r="J852" s="21"/>
    </row>
    <row r="853" spans="6:10" x14ac:dyDescent="0.25">
      <c r="F853" s="21"/>
      <c r="G853" s="21"/>
      <c r="H853" s="21"/>
      <c r="I853" s="21"/>
      <c r="J853" s="21"/>
    </row>
    <row r="854" spans="6:10" x14ac:dyDescent="0.25">
      <c r="F854" s="21"/>
      <c r="G854" s="21"/>
      <c r="H854" s="21"/>
      <c r="I854" s="21"/>
      <c r="J854" s="21"/>
    </row>
    <row r="855" spans="6:10" x14ac:dyDescent="0.25">
      <c r="F855" s="21"/>
      <c r="G855" s="21"/>
      <c r="H855" s="21"/>
      <c r="I855" s="21"/>
      <c r="J855" s="21"/>
    </row>
    <row r="856" spans="6:10" x14ac:dyDescent="0.25">
      <c r="F856" s="21"/>
      <c r="G856" s="21"/>
      <c r="H856" s="21"/>
      <c r="I856" s="21"/>
      <c r="J856" s="21"/>
    </row>
    <row r="857" spans="6:10" x14ac:dyDescent="0.25">
      <c r="F857" s="21"/>
      <c r="G857" s="21"/>
      <c r="H857" s="21"/>
      <c r="I857" s="21"/>
      <c r="J857" s="21"/>
    </row>
    <row r="858" spans="6:10" x14ac:dyDescent="0.25">
      <c r="F858" s="21"/>
      <c r="G858" s="21"/>
      <c r="H858" s="21"/>
      <c r="I858" s="21"/>
      <c r="J858" s="21"/>
    </row>
    <row r="859" spans="6:10" x14ac:dyDescent="0.25">
      <c r="F859" s="21"/>
      <c r="G859" s="21"/>
      <c r="H859" s="21"/>
      <c r="I859" s="21"/>
      <c r="J859" s="21"/>
    </row>
    <row r="860" spans="6:10" x14ac:dyDescent="0.25">
      <c r="F860" s="21"/>
      <c r="G860" s="21"/>
      <c r="H860" s="21"/>
      <c r="I860" s="21"/>
      <c r="J860" s="21"/>
    </row>
    <row r="861" spans="6:10" x14ac:dyDescent="0.25">
      <c r="F861" s="21"/>
      <c r="G861" s="21"/>
      <c r="H861" s="21"/>
      <c r="I861" s="21"/>
      <c r="J861" s="21"/>
    </row>
    <row r="862" spans="6:10" x14ac:dyDescent="0.25">
      <c r="F862" s="21"/>
      <c r="G862" s="21"/>
      <c r="H862" s="21"/>
      <c r="I862" s="21"/>
      <c r="J862" s="21"/>
    </row>
    <row r="863" spans="6:10" x14ac:dyDescent="0.25">
      <c r="F863" s="21"/>
      <c r="G863" s="21"/>
      <c r="H863" s="21"/>
      <c r="I863" s="21"/>
      <c r="J863" s="21"/>
    </row>
    <row r="864" spans="6:10" x14ac:dyDescent="0.25">
      <c r="F864" s="21"/>
      <c r="G864" s="21"/>
      <c r="H864" s="21"/>
      <c r="I864" s="21"/>
      <c r="J864" s="21"/>
    </row>
    <row r="865" spans="6:10" x14ac:dyDescent="0.25">
      <c r="F865" s="21"/>
      <c r="G865" s="21"/>
      <c r="H865" s="21"/>
      <c r="I865" s="21"/>
      <c r="J865" s="21"/>
    </row>
    <row r="866" spans="6:10" x14ac:dyDescent="0.25">
      <c r="F866" s="21"/>
      <c r="G866" s="21"/>
      <c r="H866" s="21"/>
      <c r="I866" s="21"/>
      <c r="J866" s="21"/>
    </row>
    <row r="867" spans="6:10" x14ac:dyDescent="0.25">
      <c r="F867" s="21"/>
      <c r="G867" s="21"/>
      <c r="H867" s="21"/>
      <c r="I867" s="21"/>
      <c r="J867" s="21"/>
    </row>
    <row r="868" spans="6:10" x14ac:dyDescent="0.25">
      <c r="F868" s="21"/>
      <c r="G868" s="21"/>
      <c r="H868" s="21"/>
      <c r="I868" s="21"/>
      <c r="J868" s="21"/>
    </row>
    <row r="869" spans="6:10" x14ac:dyDescent="0.25">
      <c r="F869" s="21"/>
      <c r="G869" s="21"/>
      <c r="H869" s="21"/>
      <c r="I869" s="21"/>
      <c r="J869" s="21"/>
    </row>
    <row r="870" spans="6:10" x14ac:dyDescent="0.25">
      <c r="F870" s="21"/>
      <c r="G870" s="21"/>
      <c r="H870" s="21"/>
      <c r="I870" s="21"/>
      <c r="J870" s="21"/>
    </row>
    <row r="871" spans="6:10" x14ac:dyDescent="0.25">
      <c r="F871" s="21"/>
      <c r="G871" s="21"/>
      <c r="H871" s="21"/>
      <c r="I871" s="21"/>
      <c r="J871" s="21"/>
    </row>
    <row r="872" spans="6:10" x14ac:dyDescent="0.25">
      <c r="F872" s="21"/>
      <c r="G872" s="21"/>
      <c r="H872" s="21"/>
      <c r="I872" s="21"/>
      <c r="J872" s="21"/>
    </row>
    <row r="873" spans="6:10" x14ac:dyDescent="0.25">
      <c r="F873" s="21"/>
      <c r="G873" s="21"/>
      <c r="H873" s="21"/>
      <c r="I873" s="21"/>
      <c r="J873" s="21"/>
    </row>
    <row r="874" spans="6:10" x14ac:dyDescent="0.25">
      <c r="F874" s="21"/>
      <c r="G874" s="21"/>
      <c r="H874" s="21"/>
      <c r="I874" s="21"/>
      <c r="J874" s="21"/>
    </row>
    <row r="875" spans="6:10" x14ac:dyDescent="0.25">
      <c r="F875" s="21"/>
      <c r="G875" s="21"/>
      <c r="H875" s="21"/>
      <c r="I875" s="21"/>
      <c r="J875" s="21"/>
    </row>
    <row r="876" spans="6:10" x14ac:dyDescent="0.25">
      <c r="F876" s="21"/>
      <c r="G876" s="21"/>
      <c r="H876" s="21"/>
      <c r="I876" s="21"/>
      <c r="J876" s="21"/>
    </row>
    <row r="877" spans="6:10" x14ac:dyDescent="0.25">
      <c r="F877" s="21"/>
      <c r="G877" s="21"/>
      <c r="H877" s="21"/>
      <c r="I877" s="21"/>
      <c r="J877" s="21"/>
    </row>
    <row r="878" spans="6:10" x14ac:dyDescent="0.25">
      <c r="F878" s="21"/>
      <c r="G878" s="21"/>
      <c r="H878" s="21"/>
      <c r="I878" s="21"/>
      <c r="J878" s="21"/>
    </row>
    <row r="879" spans="6:10" x14ac:dyDescent="0.25">
      <c r="F879" s="21"/>
      <c r="G879" s="21"/>
      <c r="H879" s="21"/>
      <c r="I879" s="21"/>
      <c r="J879" s="21"/>
    </row>
    <row r="880" spans="6:10" x14ac:dyDescent="0.25">
      <c r="F880" s="21"/>
      <c r="G880" s="21"/>
      <c r="H880" s="21"/>
      <c r="I880" s="21"/>
      <c r="J880" s="21"/>
    </row>
    <row r="881" spans="6:10" x14ac:dyDescent="0.25">
      <c r="F881" s="21"/>
      <c r="G881" s="21"/>
      <c r="H881" s="21"/>
      <c r="I881" s="21"/>
      <c r="J881" s="21"/>
    </row>
    <row r="882" spans="6:10" x14ac:dyDescent="0.25">
      <c r="F882" s="21"/>
      <c r="G882" s="21"/>
      <c r="H882" s="21"/>
      <c r="I882" s="21"/>
      <c r="J882" s="21"/>
    </row>
    <row r="883" spans="6:10" x14ac:dyDescent="0.25">
      <c r="F883" s="21"/>
      <c r="G883" s="21"/>
      <c r="H883" s="21"/>
      <c r="I883" s="21"/>
      <c r="J883" s="21"/>
    </row>
    <row r="884" spans="6:10" x14ac:dyDescent="0.25">
      <c r="F884" s="21"/>
      <c r="G884" s="21"/>
      <c r="H884" s="21"/>
      <c r="I884" s="21"/>
      <c r="J884" s="21"/>
    </row>
    <row r="885" spans="6:10" x14ac:dyDescent="0.25">
      <c r="F885" s="21"/>
      <c r="G885" s="21"/>
      <c r="H885" s="21"/>
      <c r="I885" s="21"/>
      <c r="J885" s="21"/>
    </row>
    <row r="886" spans="6:10" x14ac:dyDescent="0.25">
      <c r="F886" s="21"/>
      <c r="G886" s="21"/>
      <c r="H886" s="21"/>
      <c r="I886" s="21"/>
      <c r="J886" s="21"/>
    </row>
    <row r="887" spans="6:10" x14ac:dyDescent="0.25">
      <c r="F887" s="21"/>
      <c r="G887" s="21"/>
      <c r="H887" s="21"/>
      <c r="I887" s="21"/>
      <c r="J887" s="21"/>
    </row>
    <row r="888" spans="6:10" x14ac:dyDescent="0.25">
      <c r="F888" s="21"/>
      <c r="G888" s="21"/>
      <c r="H888" s="21"/>
      <c r="I888" s="21"/>
      <c r="J888" s="21"/>
    </row>
    <row r="889" spans="6:10" x14ac:dyDescent="0.25">
      <c r="F889" s="21"/>
      <c r="G889" s="21"/>
      <c r="H889" s="21"/>
      <c r="I889" s="21"/>
      <c r="J889" s="21"/>
    </row>
    <row r="890" spans="6:10" x14ac:dyDescent="0.25">
      <c r="F890" s="21"/>
      <c r="G890" s="21"/>
      <c r="H890" s="21"/>
      <c r="I890" s="21"/>
      <c r="J890" s="21"/>
    </row>
    <row r="891" spans="6:10" x14ac:dyDescent="0.25">
      <c r="F891" s="21"/>
      <c r="G891" s="21"/>
      <c r="H891" s="21"/>
      <c r="I891" s="21"/>
      <c r="J891" s="21"/>
    </row>
    <row r="892" spans="6:10" x14ac:dyDescent="0.25">
      <c r="F892" s="21"/>
      <c r="G892" s="21"/>
      <c r="H892" s="21"/>
      <c r="I892" s="21"/>
      <c r="J892" s="21"/>
    </row>
    <row r="893" spans="6:10" x14ac:dyDescent="0.25">
      <c r="F893" s="21"/>
      <c r="G893" s="21"/>
      <c r="H893" s="21"/>
      <c r="I893" s="21"/>
      <c r="J893" s="21"/>
    </row>
    <row r="894" spans="6:10" x14ac:dyDescent="0.25">
      <c r="F894" s="21"/>
      <c r="G894" s="21"/>
      <c r="H894" s="21"/>
      <c r="I894" s="21"/>
      <c r="J894" s="21"/>
    </row>
    <row r="895" spans="6:10" x14ac:dyDescent="0.25">
      <c r="F895" s="21"/>
      <c r="G895" s="21"/>
      <c r="H895" s="21"/>
      <c r="I895" s="21"/>
      <c r="J895" s="21"/>
    </row>
    <row r="896" spans="6:10" x14ac:dyDescent="0.25">
      <c r="F896" s="21"/>
      <c r="G896" s="21"/>
      <c r="H896" s="21"/>
      <c r="I896" s="21"/>
      <c r="J896" s="21"/>
    </row>
    <row r="897" spans="6:10" x14ac:dyDescent="0.25">
      <c r="F897" s="21"/>
      <c r="G897" s="21"/>
      <c r="H897" s="21"/>
      <c r="I897" s="21"/>
      <c r="J897" s="21"/>
    </row>
    <row r="898" spans="6:10" x14ac:dyDescent="0.25">
      <c r="F898" s="21"/>
      <c r="G898" s="21"/>
      <c r="H898" s="21"/>
      <c r="I898" s="21"/>
      <c r="J898" s="21"/>
    </row>
    <row r="899" spans="6:10" x14ac:dyDescent="0.25">
      <c r="F899" s="21"/>
      <c r="G899" s="21"/>
      <c r="H899" s="21"/>
      <c r="I899" s="21"/>
      <c r="J899" s="21"/>
    </row>
    <row r="900" spans="6:10" x14ac:dyDescent="0.25">
      <c r="F900" s="21"/>
      <c r="G900" s="21"/>
      <c r="H900" s="21"/>
      <c r="I900" s="21"/>
      <c r="J900" s="21"/>
    </row>
    <row r="901" spans="6:10" x14ac:dyDescent="0.25">
      <c r="F901" s="21"/>
      <c r="G901" s="21"/>
      <c r="H901" s="21"/>
      <c r="I901" s="21"/>
      <c r="J901" s="21"/>
    </row>
    <row r="902" spans="6:10" x14ac:dyDescent="0.25">
      <c r="F902" s="21"/>
      <c r="G902" s="21"/>
      <c r="H902" s="21"/>
      <c r="I902" s="21"/>
      <c r="J902" s="21"/>
    </row>
    <row r="903" spans="6:10" x14ac:dyDescent="0.25">
      <c r="F903" s="21"/>
      <c r="G903" s="21"/>
      <c r="H903" s="21"/>
      <c r="I903" s="21"/>
      <c r="J903" s="21"/>
    </row>
    <row r="904" spans="6:10" x14ac:dyDescent="0.25">
      <c r="F904" s="21"/>
      <c r="G904" s="21"/>
      <c r="H904" s="21"/>
      <c r="I904" s="21"/>
      <c r="J904" s="21"/>
    </row>
    <row r="905" spans="6:10" x14ac:dyDescent="0.25">
      <c r="F905" s="21"/>
      <c r="G905" s="21"/>
      <c r="H905" s="21"/>
      <c r="I905" s="21"/>
      <c r="J905" s="21"/>
    </row>
    <row r="906" spans="6:10" x14ac:dyDescent="0.25">
      <c r="F906" s="21"/>
      <c r="G906" s="21"/>
      <c r="H906" s="21"/>
      <c r="I906" s="21"/>
      <c r="J906" s="21"/>
    </row>
    <row r="907" spans="6:10" x14ac:dyDescent="0.25">
      <c r="F907" s="21"/>
      <c r="G907" s="21"/>
      <c r="H907" s="21"/>
      <c r="I907" s="21"/>
      <c r="J907" s="21"/>
    </row>
    <row r="908" spans="6:10" x14ac:dyDescent="0.25">
      <c r="F908" s="21"/>
      <c r="G908" s="21"/>
      <c r="H908" s="21"/>
      <c r="I908" s="21"/>
      <c r="J908" s="21"/>
    </row>
    <row r="909" spans="6:10" x14ac:dyDescent="0.25">
      <c r="F909" s="21"/>
      <c r="G909" s="21"/>
      <c r="H909" s="21"/>
      <c r="I909" s="21"/>
      <c r="J909" s="21"/>
    </row>
    <row r="910" spans="6:10" x14ac:dyDescent="0.25">
      <c r="F910" s="21"/>
      <c r="G910" s="21"/>
      <c r="H910" s="21"/>
      <c r="I910" s="21"/>
      <c r="J910" s="21"/>
    </row>
    <row r="911" spans="6:10" x14ac:dyDescent="0.25">
      <c r="F911" s="21"/>
      <c r="G911" s="21"/>
      <c r="H911" s="21"/>
      <c r="I911" s="21"/>
      <c r="J911" s="21"/>
    </row>
    <row r="912" spans="6:10" x14ac:dyDescent="0.25">
      <c r="F912" s="21"/>
      <c r="G912" s="21"/>
      <c r="H912" s="21"/>
      <c r="I912" s="21"/>
      <c r="J912" s="21"/>
    </row>
    <row r="913" spans="6:10" x14ac:dyDescent="0.25">
      <c r="F913" s="21"/>
      <c r="G913" s="21"/>
      <c r="H913" s="21"/>
      <c r="I913" s="21"/>
      <c r="J913" s="21"/>
    </row>
    <row r="914" spans="6:10" x14ac:dyDescent="0.25">
      <c r="F914" s="21"/>
      <c r="G914" s="21"/>
      <c r="H914" s="21"/>
      <c r="I914" s="21"/>
      <c r="J914" s="21"/>
    </row>
    <row r="915" spans="6:10" x14ac:dyDescent="0.25">
      <c r="F915" s="21"/>
      <c r="G915" s="21"/>
      <c r="H915" s="21"/>
      <c r="I915" s="21"/>
      <c r="J915" s="21"/>
    </row>
    <row r="916" spans="6:10" x14ac:dyDescent="0.25">
      <c r="F916" s="21"/>
      <c r="G916" s="21"/>
      <c r="H916" s="21"/>
      <c r="I916" s="21"/>
      <c r="J916" s="21"/>
    </row>
    <row r="917" spans="6:10" x14ac:dyDescent="0.25">
      <c r="F917" s="21"/>
      <c r="G917" s="21"/>
      <c r="H917" s="21"/>
      <c r="I917" s="21"/>
      <c r="J917" s="21"/>
    </row>
    <row r="918" spans="6:10" x14ac:dyDescent="0.25">
      <c r="F918" s="21"/>
      <c r="G918" s="21"/>
      <c r="H918" s="21"/>
      <c r="I918" s="21"/>
      <c r="J918" s="21"/>
    </row>
    <row r="919" spans="6:10" x14ac:dyDescent="0.25">
      <c r="F919" s="21"/>
      <c r="G919" s="21"/>
      <c r="H919" s="21"/>
      <c r="I919" s="21"/>
      <c r="J919" s="21"/>
    </row>
    <row r="920" spans="6:10" x14ac:dyDescent="0.25">
      <c r="F920" s="21"/>
      <c r="G920" s="21"/>
      <c r="H920" s="21"/>
      <c r="I920" s="21"/>
      <c r="J920" s="21"/>
    </row>
    <row r="921" spans="6:10" x14ac:dyDescent="0.25">
      <c r="F921" s="21"/>
      <c r="G921" s="21"/>
      <c r="H921" s="21"/>
      <c r="I921" s="21"/>
      <c r="J921" s="21"/>
    </row>
    <row r="922" spans="6:10" x14ac:dyDescent="0.25">
      <c r="F922" s="21"/>
      <c r="G922" s="21"/>
      <c r="H922" s="21"/>
      <c r="I922" s="21"/>
      <c r="J922" s="21"/>
    </row>
    <row r="923" spans="6:10" x14ac:dyDescent="0.25">
      <c r="F923" s="21"/>
      <c r="G923" s="21"/>
      <c r="H923" s="21"/>
      <c r="I923" s="21"/>
      <c r="J923" s="21"/>
    </row>
    <row r="924" spans="6:10" x14ac:dyDescent="0.25">
      <c r="F924" s="21"/>
      <c r="G924" s="21"/>
      <c r="H924" s="21"/>
      <c r="I924" s="21"/>
      <c r="J924" s="21"/>
    </row>
    <row r="925" spans="6:10" x14ac:dyDescent="0.25">
      <c r="F925" s="21"/>
      <c r="G925" s="21"/>
      <c r="H925" s="21"/>
      <c r="I925" s="21"/>
      <c r="J925" s="21"/>
    </row>
    <row r="926" spans="6:10" x14ac:dyDescent="0.25">
      <c r="F926" s="21"/>
      <c r="G926" s="21"/>
      <c r="H926" s="21"/>
      <c r="I926" s="21"/>
      <c r="J926" s="21"/>
    </row>
    <row r="927" spans="6:10" x14ac:dyDescent="0.25">
      <c r="F927" s="21"/>
      <c r="G927" s="21"/>
      <c r="H927" s="21"/>
      <c r="I927" s="21"/>
      <c r="J927" s="21"/>
    </row>
    <row r="928" spans="6:10" x14ac:dyDescent="0.25">
      <c r="F928" s="21"/>
      <c r="G928" s="21"/>
      <c r="H928" s="21"/>
      <c r="I928" s="21"/>
      <c r="J928" s="21"/>
    </row>
    <row r="929" spans="6:10" x14ac:dyDescent="0.25">
      <c r="F929" s="21"/>
      <c r="G929" s="21"/>
      <c r="H929" s="21"/>
      <c r="I929" s="21"/>
      <c r="J929" s="21"/>
    </row>
    <row r="930" spans="6:10" x14ac:dyDescent="0.25">
      <c r="F930" s="21"/>
      <c r="G930" s="21"/>
      <c r="H930" s="21"/>
      <c r="I930" s="21"/>
      <c r="J930" s="21"/>
    </row>
    <row r="931" spans="6:10" x14ac:dyDescent="0.25">
      <c r="F931" s="21"/>
      <c r="G931" s="21"/>
      <c r="H931" s="21"/>
      <c r="I931" s="21"/>
      <c r="J931" s="21"/>
    </row>
    <row r="932" spans="6:10" x14ac:dyDescent="0.25">
      <c r="F932" s="21"/>
      <c r="G932" s="21"/>
      <c r="H932" s="21"/>
      <c r="I932" s="21"/>
      <c r="J932" s="21"/>
    </row>
    <row r="933" spans="6:10" x14ac:dyDescent="0.25">
      <c r="F933" s="21"/>
      <c r="G933" s="21"/>
      <c r="H933" s="21"/>
      <c r="I933" s="21"/>
      <c r="J933" s="21"/>
    </row>
    <row r="934" spans="6:10" x14ac:dyDescent="0.25">
      <c r="F934" s="21"/>
      <c r="G934" s="21"/>
      <c r="H934" s="21"/>
      <c r="I934" s="21"/>
      <c r="J934" s="21"/>
    </row>
    <row r="935" spans="6:10" x14ac:dyDescent="0.25">
      <c r="F935" s="21"/>
      <c r="G935" s="21"/>
      <c r="H935" s="21"/>
      <c r="I935" s="21"/>
      <c r="J935" s="21"/>
    </row>
    <row r="936" spans="6:10" x14ac:dyDescent="0.25">
      <c r="F936" s="21"/>
      <c r="G936" s="21"/>
      <c r="H936" s="21"/>
      <c r="I936" s="21"/>
      <c r="J936" s="21"/>
    </row>
    <row r="937" spans="6:10" x14ac:dyDescent="0.25">
      <c r="F937" s="21"/>
      <c r="G937" s="21"/>
      <c r="H937" s="21"/>
      <c r="I937" s="21"/>
      <c r="J937" s="21"/>
    </row>
    <row r="938" spans="6:10" x14ac:dyDescent="0.25">
      <c r="F938" s="21"/>
      <c r="G938" s="21"/>
      <c r="H938" s="21"/>
      <c r="I938" s="21"/>
      <c r="J938" s="21"/>
    </row>
    <row r="939" spans="6:10" x14ac:dyDescent="0.25">
      <c r="F939" s="21"/>
      <c r="G939" s="21"/>
      <c r="H939" s="21"/>
      <c r="I939" s="21"/>
      <c r="J939" s="21"/>
    </row>
    <row r="940" spans="6:10" x14ac:dyDescent="0.25">
      <c r="F940" s="21"/>
      <c r="G940" s="21"/>
      <c r="H940" s="21"/>
      <c r="I940" s="21"/>
      <c r="J940" s="21"/>
    </row>
    <row r="941" spans="6:10" x14ac:dyDescent="0.25">
      <c r="F941" s="21"/>
      <c r="G941" s="21"/>
      <c r="H941" s="21"/>
      <c r="I941" s="21"/>
      <c r="J941" s="21"/>
    </row>
    <row r="942" spans="6:10" x14ac:dyDescent="0.25">
      <c r="F942" s="21"/>
      <c r="G942" s="21"/>
      <c r="H942" s="21"/>
      <c r="I942" s="21"/>
      <c r="J942" s="21"/>
    </row>
    <row r="943" spans="6:10" x14ac:dyDescent="0.25">
      <c r="F943" s="21"/>
      <c r="G943" s="21"/>
      <c r="H943" s="21"/>
      <c r="I943" s="21"/>
      <c r="J943" s="21"/>
    </row>
    <row r="944" spans="6:10" x14ac:dyDescent="0.25">
      <c r="F944" s="21"/>
      <c r="G944" s="21"/>
      <c r="H944" s="21"/>
      <c r="I944" s="21"/>
      <c r="J944" s="21"/>
    </row>
    <row r="945" spans="6:10" x14ac:dyDescent="0.25">
      <c r="F945" s="21"/>
      <c r="G945" s="21"/>
      <c r="H945" s="21"/>
      <c r="I945" s="21"/>
      <c r="J945" s="21"/>
    </row>
    <row r="946" spans="6:10" x14ac:dyDescent="0.25">
      <c r="F946" s="21"/>
      <c r="G946" s="21"/>
      <c r="H946" s="21"/>
      <c r="I946" s="21"/>
      <c r="J946" s="21"/>
    </row>
    <row r="947" spans="6:10" x14ac:dyDescent="0.25">
      <c r="F947" s="21"/>
      <c r="G947" s="21"/>
      <c r="H947" s="21"/>
      <c r="I947" s="21"/>
      <c r="J947" s="21"/>
    </row>
    <row r="948" spans="6:10" x14ac:dyDescent="0.25">
      <c r="F948" s="21"/>
      <c r="G948" s="21"/>
      <c r="H948" s="21"/>
      <c r="I948" s="21"/>
      <c r="J948" s="21"/>
    </row>
    <row r="949" spans="6:10" x14ac:dyDescent="0.25">
      <c r="F949" s="21"/>
      <c r="G949" s="21"/>
      <c r="H949" s="21"/>
      <c r="I949" s="21"/>
      <c r="J949" s="21"/>
    </row>
    <row r="950" spans="6:10" x14ac:dyDescent="0.25">
      <c r="F950" s="21"/>
      <c r="G950" s="21"/>
      <c r="H950" s="21"/>
      <c r="I950" s="21"/>
      <c r="J950" s="21"/>
    </row>
    <row r="951" spans="6:10" x14ac:dyDescent="0.25">
      <c r="F951" s="21"/>
      <c r="G951" s="21"/>
      <c r="H951" s="21"/>
      <c r="I951" s="21"/>
      <c r="J951" s="21"/>
    </row>
    <row r="952" spans="6:10" x14ac:dyDescent="0.25">
      <c r="F952" s="21"/>
      <c r="G952" s="21"/>
      <c r="H952" s="21"/>
      <c r="I952" s="21"/>
      <c r="J952" s="21"/>
    </row>
    <row r="953" spans="6:10" x14ac:dyDescent="0.25">
      <c r="F953" s="21"/>
      <c r="G953" s="21"/>
      <c r="H953" s="21"/>
      <c r="I953" s="21"/>
      <c r="J953" s="21"/>
    </row>
    <row r="954" spans="6:10" x14ac:dyDescent="0.25">
      <c r="F954" s="21"/>
      <c r="G954" s="21"/>
      <c r="H954" s="21"/>
      <c r="I954" s="21"/>
      <c r="J954" s="21"/>
    </row>
    <row r="955" spans="6:10" x14ac:dyDescent="0.25">
      <c r="F955" s="21"/>
      <c r="G955" s="21"/>
      <c r="H955" s="21"/>
      <c r="I955" s="21"/>
      <c r="J955" s="21"/>
    </row>
    <row r="956" spans="6:10" x14ac:dyDescent="0.25">
      <c r="F956" s="21"/>
      <c r="G956" s="21"/>
      <c r="H956" s="21"/>
      <c r="I956" s="21"/>
      <c r="J956" s="21"/>
    </row>
    <row r="957" spans="6:10" x14ac:dyDescent="0.25">
      <c r="F957" s="21"/>
      <c r="G957" s="21"/>
      <c r="H957" s="21"/>
      <c r="I957" s="21"/>
      <c r="J957" s="21"/>
    </row>
    <row r="958" spans="6:10" x14ac:dyDescent="0.25">
      <c r="F958" s="21"/>
      <c r="G958" s="21"/>
      <c r="H958" s="21"/>
      <c r="I958" s="21"/>
      <c r="J958" s="21"/>
    </row>
    <row r="959" spans="6:10" x14ac:dyDescent="0.25">
      <c r="F959" s="21"/>
      <c r="G959" s="21"/>
      <c r="H959" s="21"/>
      <c r="I959" s="21"/>
      <c r="J959" s="21"/>
    </row>
    <row r="960" spans="6:10" x14ac:dyDescent="0.25">
      <c r="F960" s="21"/>
      <c r="G960" s="21"/>
      <c r="H960" s="21"/>
      <c r="I960" s="21"/>
      <c r="J960" s="21"/>
    </row>
    <row r="961" spans="6:10" x14ac:dyDescent="0.25">
      <c r="F961" s="21"/>
      <c r="G961" s="21"/>
      <c r="H961" s="21"/>
      <c r="I961" s="21"/>
      <c r="J961" s="21"/>
    </row>
    <row r="962" spans="6:10" x14ac:dyDescent="0.25">
      <c r="F962" s="21"/>
      <c r="G962" s="21"/>
      <c r="H962" s="21"/>
      <c r="I962" s="21"/>
      <c r="J962" s="21"/>
    </row>
    <row r="963" spans="6:10" x14ac:dyDescent="0.25">
      <c r="F963" s="21"/>
      <c r="G963" s="21"/>
      <c r="H963" s="21"/>
      <c r="I963" s="21"/>
      <c r="J963" s="21"/>
    </row>
    <row r="964" spans="6:10" x14ac:dyDescent="0.25">
      <c r="F964" s="21"/>
      <c r="G964" s="21"/>
      <c r="H964" s="21"/>
      <c r="I964" s="21"/>
      <c r="J964" s="21"/>
    </row>
    <row r="965" spans="6:10" x14ac:dyDescent="0.25">
      <c r="F965" s="21"/>
      <c r="G965" s="21"/>
      <c r="H965" s="21"/>
      <c r="I965" s="21"/>
      <c r="J965" s="21"/>
    </row>
    <row r="966" spans="6:10" x14ac:dyDescent="0.25">
      <c r="F966" s="21"/>
      <c r="G966" s="21"/>
      <c r="H966" s="21"/>
      <c r="I966" s="21"/>
      <c r="J966" s="21"/>
    </row>
    <row r="967" spans="6:10" x14ac:dyDescent="0.25">
      <c r="F967" s="21"/>
      <c r="G967" s="21"/>
      <c r="H967" s="21"/>
      <c r="I967" s="21"/>
      <c r="J967" s="21"/>
    </row>
    <row r="968" spans="6:10" x14ac:dyDescent="0.25">
      <c r="F968" s="21"/>
      <c r="G968" s="21"/>
      <c r="H968" s="21"/>
      <c r="I968" s="21"/>
      <c r="J968" s="21"/>
    </row>
    <row r="969" spans="6:10" x14ac:dyDescent="0.25">
      <c r="F969" s="21"/>
      <c r="G969" s="21"/>
      <c r="H969" s="21"/>
      <c r="I969" s="21"/>
      <c r="J969" s="21"/>
    </row>
    <row r="970" spans="6:10" x14ac:dyDescent="0.25">
      <c r="F970" s="21"/>
      <c r="G970" s="21"/>
      <c r="H970" s="21"/>
      <c r="I970" s="21"/>
      <c r="J970" s="21"/>
    </row>
    <row r="971" spans="6:10" x14ac:dyDescent="0.25">
      <c r="F971" s="21"/>
      <c r="G971" s="21"/>
      <c r="H971" s="21"/>
      <c r="I971" s="21"/>
      <c r="J971" s="21"/>
    </row>
    <row r="972" spans="6:10" x14ac:dyDescent="0.25">
      <c r="F972" s="21"/>
      <c r="G972" s="21"/>
      <c r="H972" s="21"/>
      <c r="I972" s="21"/>
      <c r="J972" s="21"/>
    </row>
    <row r="973" spans="6:10" x14ac:dyDescent="0.25">
      <c r="F973" s="21"/>
      <c r="G973" s="21"/>
      <c r="H973" s="21"/>
      <c r="I973" s="21"/>
      <c r="J973" s="21"/>
    </row>
    <row r="974" spans="6:10" x14ac:dyDescent="0.25">
      <c r="F974" s="21"/>
      <c r="G974" s="21"/>
      <c r="H974" s="21"/>
      <c r="I974" s="21"/>
      <c r="J974" s="21"/>
    </row>
    <row r="975" spans="6:10" x14ac:dyDescent="0.25">
      <c r="F975" s="21"/>
      <c r="G975" s="21"/>
      <c r="H975" s="21"/>
      <c r="I975" s="21"/>
      <c r="J975" s="21"/>
    </row>
    <row r="976" spans="6:10" x14ac:dyDescent="0.25">
      <c r="F976" s="21"/>
      <c r="G976" s="21"/>
      <c r="H976" s="21"/>
      <c r="I976" s="21"/>
      <c r="J976" s="21"/>
    </row>
    <row r="977" spans="6:10" x14ac:dyDescent="0.25">
      <c r="F977" s="21"/>
      <c r="G977" s="21"/>
      <c r="H977" s="21"/>
      <c r="I977" s="21"/>
      <c r="J977" s="21"/>
    </row>
    <row r="978" spans="6:10" x14ac:dyDescent="0.25">
      <c r="F978" s="21"/>
      <c r="G978" s="21"/>
      <c r="H978" s="21"/>
      <c r="I978" s="21"/>
      <c r="J978" s="21"/>
    </row>
    <row r="979" spans="6:10" x14ac:dyDescent="0.25">
      <c r="F979" s="21"/>
      <c r="G979" s="21"/>
      <c r="H979" s="21"/>
      <c r="I979" s="21"/>
      <c r="J979" s="21"/>
    </row>
    <row r="980" spans="6:10" x14ac:dyDescent="0.25">
      <c r="F980" s="21"/>
      <c r="G980" s="21"/>
      <c r="H980" s="21"/>
      <c r="I980" s="21"/>
      <c r="J980" s="21"/>
    </row>
    <row r="981" spans="6:10" x14ac:dyDescent="0.25">
      <c r="F981" s="21"/>
      <c r="G981" s="21"/>
      <c r="H981" s="21"/>
      <c r="I981" s="21"/>
      <c r="J981" s="21"/>
    </row>
    <row r="982" spans="6:10" x14ac:dyDescent="0.25">
      <c r="F982" s="21"/>
      <c r="G982" s="21"/>
      <c r="H982" s="21"/>
      <c r="I982" s="21"/>
      <c r="J982" s="21"/>
    </row>
    <row r="983" spans="6:10" x14ac:dyDescent="0.25">
      <c r="F983" s="21"/>
      <c r="G983" s="21"/>
      <c r="H983" s="21"/>
      <c r="I983" s="21"/>
      <c r="J983" s="21"/>
    </row>
    <row r="984" spans="6:10" x14ac:dyDescent="0.25">
      <c r="F984" s="21"/>
      <c r="G984" s="21"/>
      <c r="H984" s="21"/>
      <c r="I984" s="21"/>
      <c r="J984" s="21"/>
    </row>
    <row r="985" spans="6:10" x14ac:dyDescent="0.25">
      <c r="F985" s="21"/>
      <c r="G985" s="21"/>
      <c r="H985" s="21"/>
      <c r="I985" s="21"/>
      <c r="J985" s="21"/>
    </row>
    <row r="986" spans="6:10" x14ac:dyDescent="0.25">
      <c r="F986" s="21"/>
      <c r="G986" s="21"/>
      <c r="H986" s="21"/>
      <c r="I986" s="21"/>
      <c r="J986" s="21"/>
    </row>
    <row r="987" spans="6:10" x14ac:dyDescent="0.25">
      <c r="F987" s="21"/>
      <c r="G987" s="21"/>
      <c r="H987" s="21"/>
      <c r="I987" s="21"/>
      <c r="J987" s="21"/>
    </row>
    <row r="988" spans="6:10" x14ac:dyDescent="0.25">
      <c r="F988" s="21"/>
      <c r="G988" s="21"/>
      <c r="H988" s="21"/>
      <c r="I988" s="21"/>
      <c r="J988" s="21"/>
    </row>
    <row r="989" spans="6:10" x14ac:dyDescent="0.25">
      <c r="F989" s="21"/>
      <c r="G989" s="21"/>
      <c r="H989" s="21"/>
      <c r="I989" s="21"/>
      <c r="J989" s="21"/>
    </row>
    <row r="990" spans="6:10" x14ac:dyDescent="0.25">
      <c r="F990" s="21"/>
      <c r="G990" s="21"/>
      <c r="H990" s="21"/>
      <c r="I990" s="21"/>
      <c r="J990" s="21"/>
    </row>
    <row r="991" spans="6:10" x14ac:dyDescent="0.25">
      <c r="F991" s="21"/>
      <c r="G991" s="21"/>
      <c r="H991" s="21"/>
      <c r="I991" s="21"/>
      <c r="J991" s="21"/>
    </row>
    <row r="992" spans="6:10" x14ac:dyDescent="0.25">
      <c r="F992" s="21"/>
      <c r="G992" s="21"/>
      <c r="H992" s="21"/>
      <c r="I992" s="21"/>
      <c r="J992" s="21"/>
    </row>
    <row r="993" spans="6:10" x14ac:dyDescent="0.25">
      <c r="F993" s="21"/>
      <c r="G993" s="21"/>
      <c r="H993" s="21"/>
      <c r="I993" s="21"/>
      <c r="J993" s="21"/>
    </row>
    <row r="994" spans="6:10" x14ac:dyDescent="0.25">
      <c r="F994" s="21"/>
      <c r="G994" s="21"/>
      <c r="H994" s="21"/>
      <c r="I994" s="21"/>
      <c r="J994" s="21"/>
    </row>
  </sheetData>
  <protectedRanges>
    <protectedRange sqref="C24:C27 C21:C22 F22 F24" name="Bereich1_1"/>
    <protectedRange sqref="C31:C35 F31" name="Bereich1_5_1"/>
  </protectedRanges>
  <mergeCells count="11">
    <mergeCell ref="B2:F2"/>
    <mergeCell ref="C32:F32"/>
    <mergeCell ref="C33:F33"/>
    <mergeCell ref="C34:F34"/>
    <mergeCell ref="C35:F35"/>
    <mergeCell ref="C36:F36"/>
    <mergeCell ref="B4:B5"/>
    <mergeCell ref="C25:F25"/>
    <mergeCell ref="C26:F26"/>
    <mergeCell ref="C27:F27"/>
    <mergeCell ref="C28:F28"/>
  </mergeCells>
  <conditionalFormatting sqref="E39 C12:C19 C8:C10">
    <cfRule type="expression" dxfId="23" priority="6">
      <formula>$D8="X"</formula>
    </cfRule>
  </conditionalFormatting>
  <conditionalFormatting sqref="F8">
    <cfRule type="expression" dxfId="22" priority="5">
      <formula>$D8="X"</formula>
    </cfRule>
  </conditionalFormatting>
  <conditionalFormatting sqref="F12">
    <cfRule type="expression" dxfId="21" priority="4">
      <formula>$D12="X"</formula>
    </cfRule>
  </conditionalFormatting>
  <conditionalFormatting sqref="F15">
    <cfRule type="expression" dxfId="20" priority="3">
      <formula>$D15="X"</formula>
    </cfRule>
  </conditionalFormatting>
  <conditionalFormatting sqref="F17">
    <cfRule type="expression" dxfId="19" priority="2">
      <formula>$D17="X"</formula>
    </cfRule>
  </conditionalFormatting>
  <conditionalFormatting sqref="F20">
    <cfRule type="expression" dxfId="18" priority="1">
      <formula>$D20="X"</formula>
    </cfRule>
  </conditionalFormatting>
  <dataValidations count="1">
    <dataValidation type="textLength" operator="lessThan" allowBlank="1" showInputMessage="1" showErrorMessage="1" errorTitle="Kann nicht eingestellt werden " error="Die Passwortlänge ist auf acht Zeichen begrenzt. Dabei ist zu beachten, dass keine Sonderzeichen akzeptiert werden." sqref="C9:C10" xr:uid="{00000000-0002-0000-0600-000000000000}">
      <formula1>9</formula1>
    </dataValidation>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Werte!$AG$52:$AG$55</xm:f>
          </x14:formula1>
          <xm:sqref>C19</xm:sqref>
        </x14:dataValidation>
        <x14:dataValidation type="list" allowBlank="1" showInputMessage="1" showErrorMessage="1" xr:uid="{00000000-0002-0000-0600-000002000000}">
          <x14:formula1>
            <xm:f>Werte!$AG$49:$AG$50</xm:f>
          </x14:formula1>
          <xm:sqref>C16 C12:C14 F12 F15 F17 F20</xm:sqref>
        </x14:dataValidation>
        <x14:dataValidation type="list" allowBlank="1" showInputMessage="1" showErrorMessage="1" xr:uid="{00000000-0002-0000-0600-000003000000}">
          <x14:formula1>
            <xm:f>Werte!$AG$16:$AG$17</xm:f>
          </x14:formula1>
          <xm:sqref>C15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ED989"/>
  <sheetViews>
    <sheetView showGridLines="0" zoomScale="75" zoomScaleNormal="75" workbookViewId="0"/>
  </sheetViews>
  <sheetFormatPr baseColWidth="10" defaultRowHeight="15" x14ac:dyDescent="0.25"/>
  <cols>
    <col min="1" max="1" width="11.42578125" customWidth="1"/>
    <col min="2" max="2" width="78.85546875" customWidth="1"/>
    <col min="3" max="3" width="46.85546875" customWidth="1"/>
    <col min="4" max="4" width="2.140625" hidden="1" customWidth="1"/>
    <col min="5" max="5" width="28.7109375" hidden="1" customWidth="1"/>
    <col min="6" max="6" width="28.7109375" style="176" hidden="1" customWidth="1"/>
    <col min="7" max="7" width="6.42578125" bestFit="1" customWidth="1"/>
  </cols>
  <sheetData>
    <row r="1" spans="1:12" ht="20.25" x14ac:dyDescent="0.25">
      <c r="A1" s="217"/>
      <c r="B1" s="22"/>
      <c r="I1" s="21"/>
      <c r="J1" s="21"/>
      <c r="K1" s="21"/>
      <c r="L1" s="21"/>
    </row>
    <row r="2" spans="1:12" ht="28.5" x14ac:dyDescent="0.45">
      <c r="A2" s="21"/>
      <c r="B2" s="283" t="str">
        <f>Auswahl!$I$3&amp;" - HEN1621 - "&amp;TEXT('Change Log History'!B22,"TT.MM.JJJJ")&amp;" - "&amp;"V"&amp;'Change Log History'!A22</f>
        <v>Henkel - HEN1621 - 26.05.2023 - V5.2</v>
      </c>
      <c r="C2" s="283"/>
      <c r="D2" s="283"/>
      <c r="E2" s="283"/>
      <c r="F2" s="283"/>
      <c r="G2" s="283"/>
      <c r="I2" s="21"/>
      <c r="J2" s="21"/>
      <c r="K2" s="21"/>
      <c r="L2" s="21"/>
    </row>
    <row r="3" spans="1:12" ht="33.75" x14ac:dyDescent="0.25">
      <c r="A3" s="25"/>
      <c r="B3" s="26"/>
      <c r="I3" s="21"/>
      <c r="J3" s="21"/>
      <c r="K3" s="21"/>
      <c r="L3" s="21"/>
    </row>
    <row r="4" spans="1:12" ht="18" customHeight="1" x14ac:dyDescent="0.25">
      <c r="A4" s="27"/>
      <c r="B4" s="281"/>
      <c r="C4" s="28" t="s">
        <v>5681</v>
      </c>
      <c r="G4" s="28"/>
      <c r="I4" s="21"/>
      <c r="J4" s="21"/>
      <c r="K4" s="21"/>
      <c r="L4" s="21"/>
    </row>
    <row r="5" spans="1:12" ht="18.75" customHeight="1" x14ac:dyDescent="0.25">
      <c r="A5" s="237"/>
      <c r="B5" s="288"/>
      <c r="C5" s="248"/>
      <c r="G5" s="248"/>
      <c r="I5" s="21"/>
      <c r="J5" s="21"/>
      <c r="K5" s="21"/>
      <c r="L5" s="21"/>
    </row>
    <row r="6" spans="1:12" ht="25.5" customHeight="1" x14ac:dyDescent="0.25">
      <c r="A6" s="42"/>
      <c r="B6" s="43" t="s">
        <v>5742</v>
      </c>
      <c r="C6" s="44"/>
      <c r="D6" s="44"/>
      <c r="E6" s="44"/>
      <c r="F6" s="44"/>
      <c r="G6" s="249"/>
      <c r="I6" s="21"/>
      <c r="K6" s="21"/>
    </row>
    <row r="7" spans="1:12" s="232" customFormat="1" ht="15.75" customHeight="1" x14ac:dyDescent="0.25">
      <c r="A7" s="35"/>
      <c r="B7" s="250"/>
      <c r="C7" s="229"/>
      <c r="D7" s="229" t="str">
        <f t="shared" ref="D7" si="0">IF(C7&lt;&gt;E7,"","X")</f>
        <v>X</v>
      </c>
      <c r="E7" s="229"/>
      <c r="F7" s="229"/>
      <c r="G7" s="251"/>
    </row>
    <row r="8" spans="1:12" ht="25.5" customHeight="1" x14ac:dyDescent="0.25">
      <c r="A8" s="45"/>
      <c r="B8" s="46" t="s">
        <v>5741</v>
      </c>
      <c r="C8" s="34"/>
      <c r="D8" s="38" t="str">
        <f t="shared" ref="D8" si="1">IF(C8&lt;&gt;E8,"X","")</f>
        <v/>
      </c>
      <c r="E8" s="24"/>
      <c r="F8" s="24"/>
      <c r="G8" s="34"/>
      <c r="I8" s="21"/>
      <c r="K8" s="21"/>
    </row>
    <row r="9" spans="1:12" ht="25.5" customHeight="1" x14ac:dyDescent="0.25">
      <c r="A9" s="35"/>
      <c r="B9" s="36" t="s">
        <v>5520</v>
      </c>
      <c r="C9" s="37" t="s">
        <v>5632</v>
      </c>
      <c r="D9" s="38" t="str">
        <f t="shared" ref="D9:D51" si="2">IF(C9&lt;&gt;E9,"","X")</f>
        <v/>
      </c>
      <c r="E9" s="24" t="s">
        <v>180</v>
      </c>
      <c r="F9" s="24" t="s">
        <v>116</v>
      </c>
      <c r="G9" s="126" t="s">
        <v>5401</v>
      </c>
      <c r="K9" s="21"/>
    </row>
    <row r="10" spans="1:12" s="232" customFormat="1" ht="15.75" customHeight="1" x14ac:dyDescent="0.25">
      <c r="A10" s="35"/>
      <c r="B10" s="250"/>
      <c r="C10" s="229"/>
      <c r="D10" s="229" t="str">
        <f t="shared" ref="D10" si="3">IF(C10&lt;&gt;E10,"","X")</f>
        <v>X</v>
      </c>
      <c r="E10" s="229"/>
      <c r="F10" s="229"/>
      <c r="G10" s="251"/>
    </row>
    <row r="11" spans="1:12" ht="25.5" customHeight="1" x14ac:dyDescent="0.25">
      <c r="A11" s="32"/>
      <c r="B11" s="33" t="s">
        <v>5629</v>
      </c>
      <c r="C11" s="34"/>
      <c r="D11" s="38" t="str">
        <f t="shared" si="2"/>
        <v>X</v>
      </c>
      <c r="E11" s="24"/>
      <c r="F11" s="24"/>
      <c r="G11" s="34"/>
      <c r="K11" s="21"/>
    </row>
    <row r="12" spans="1:12" ht="25.5" customHeight="1" x14ac:dyDescent="0.25">
      <c r="A12" s="239"/>
      <c r="B12" s="192" t="s">
        <v>5526</v>
      </c>
      <c r="C12" s="37" t="s">
        <v>5784</v>
      </c>
      <c r="D12" s="38" t="str">
        <f t="shared" si="2"/>
        <v/>
      </c>
      <c r="E12" s="24" t="s">
        <v>10</v>
      </c>
      <c r="F12" s="24" t="s">
        <v>10</v>
      </c>
      <c r="G12" s="126" t="s">
        <v>5401</v>
      </c>
      <c r="J12" s="21"/>
      <c r="K12" s="21"/>
    </row>
    <row r="13" spans="1:12" ht="25.5" customHeight="1" x14ac:dyDescent="0.25">
      <c r="A13" s="239"/>
      <c r="B13" s="192" t="s">
        <v>5527</v>
      </c>
      <c r="C13" s="37" t="s">
        <v>5784</v>
      </c>
      <c r="D13" s="38" t="str">
        <f t="shared" si="2"/>
        <v/>
      </c>
      <c r="E13" s="24" t="s">
        <v>10</v>
      </c>
      <c r="F13" s="24" t="s">
        <v>10</v>
      </c>
      <c r="G13" s="126" t="s">
        <v>5401</v>
      </c>
      <c r="J13" s="21"/>
      <c r="K13" s="21"/>
    </row>
    <row r="14" spans="1:12" s="232" customFormat="1" ht="15.75" customHeight="1" x14ac:dyDescent="0.25">
      <c r="A14" s="35"/>
      <c r="B14" s="250"/>
      <c r="C14" s="229"/>
      <c r="D14" s="229" t="str">
        <f t="shared" si="2"/>
        <v>X</v>
      </c>
      <c r="E14" s="229"/>
      <c r="F14" s="229"/>
      <c r="G14" s="251"/>
    </row>
    <row r="15" spans="1:12" ht="25.5" customHeight="1" x14ac:dyDescent="0.25">
      <c r="A15" s="32"/>
      <c r="B15" s="194" t="s">
        <v>5743</v>
      </c>
      <c r="C15" s="34"/>
      <c r="D15" s="38" t="str">
        <f t="shared" si="2"/>
        <v>X</v>
      </c>
      <c r="E15" s="24"/>
      <c r="F15" s="24"/>
      <c r="G15" s="34"/>
      <c r="J15" s="21"/>
      <c r="K15" s="21"/>
    </row>
    <row r="16" spans="1:12" ht="25.5" customHeight="1" x14ac:dyDescent="0.25">
      <c r="A16" s="35"/>
      <c r="B16" s="47" t="s">
        <v>5744</v>
      </c>
      <c r="C16" s="37" t="s">
        <v>5533</v>
      </c>
      <c r="D16" s="38" t="str">
        <f t="shared" si="2"/>
        <v/>
      </c>
      <c r="E16" s="24" t="s">
        <v>11</v>
      </c>
      <c r="F16" s="24" t="s">
        <v>11</v>
      </c>
      <c r="G16" s="126" t="s">
        <v>5401</v>
      </c>
      <c r="J16" s="21"/>
      <c r="K16" s="21"/>
    </row>
    <row r="17" spans="1:11" s="185" customFormat="1" ht="25.5" customHeight="1" x14ac:dyDescent="0.25">
      <c r="A17" s="35"/>
      <c r="B17" s="47" t="s">
        <v>5745</v>
      </c>
      <c r="C17" s="37" t="s">
        <v>5534</v>
      </c>
      <c r="D17" s="38" t="str">
        <f t="shared" ref="D17:D18" si="4">IF(C17&lt;&gt;E17,"","X")</f>
        <v/>
      </c>
      <c r="E17" s="24" t="s">
        <v>11</v>
      </c>
      <c r="F17" s="24" t="s">
        <v>11</v>
      </c>
      <c r="G17" s="126" t="s">
        <v>5401</v>
      </c>
    </row>
    <row r="18" spans="1:11" s="232" customFormat="1" ht="15.75" customHeight="1" x14ac:dyDescent="0.25">
      <c r="A18" s="35"/>
      <c r="B18" s="250"/>
      <c r="C18" s="229"/>
      <c r="D18" s="229" t="str">
        <f t="shared" si="4"/>
        <v>X</v>
      </c>
      <c r="E18" s="229"/>
      <c r="F18" s="229"/>
      <c r="G18" s="251"/>
    </row>
    <row r="19" spans="1:11" ht="25.5" customHeight="1" x14ac:dyDescent="0.25">
      <c r="A19" s="33"/>
      <c r="B19" s="188" t="s">
        <v>5746</v>
      </c>
      <c r="C19" s="34"/>
      <c r="D19" s="38" t="str">
        <f t="shared" si="2"/>
        <v>X</v>
      </c>
      <c r="E19" s="24"/>
      <c r="F19" s="24"/>
      <c r="G19" s="34"/>
      <c r="J19" s="21"/>
      <c r="K19" s="21"/>
    </row>
    <row r="20" spans="1:11" ht="25.5" customHeight="1" x14ac:dyDescent="0.25">
      <c r="A20" s="35"/>
      <c r="B20" s="36" t="s">
        <v>5646</v>
      </c>
      <c r="C20" s="37" t="s">
        <v>5781</v>
      </c>
      <c r="D20" s="38" t="str">
        <f t="shared" si="2"/>
        <v/>
      </c>
      <c r="E20" s="24" t="s">
        <v>187</v>
      </c>
      <c r="F20" s="24" t="s">
        <v>256</v>
      </c>
      <c r="G20" s="126" t="s">
        <v>5401</v>
      </c>
      <c r="J20" s="21"/>
      <c r="K20" s="21"/>
    </row>
    <row r="21" spans="1:11" ht="25.5" customHeight="1" x14ac:dyDescent="0.25">
      <c r="A21" s="35"/>
      <c r="B21" s="47" t="s">
        <v>5537</v>
      </c>
      <c r="C21" s="37" t="s">
        <v>5538</v>
      </c>
      <c r="D21" s="38" t="str">
        <f t="shared" si="2"/>
        <v/>
      </c>
      <c r="E21" s="24" t="s">
        <v>116</v>
      </c>
      <c r="F21" s="24" t="s">
        <v>256</v>
      </c>
      <c r="G21" s="126" t="s">
        <v>5401</v>
      </c>
      <c r="J21" s="21"/>
      <c r="K21" s="21"/>
    </row>
    <row r="22" spans="1:11" s="232" customFormat="1" ht="15.75" customHeight="1" x14ac:dyDescent="0.25">
      <c r="A22" s="35"/>
      <c r="B22" s="250"/>
      <c r="C22" s="229"/>
      <c r="D22" s="229" t="str">
        <f t="shared" si="2"/>
        <v>X</v>
      </c>
      <c r="E22" s="229"/>
      <c r="F22" s="229"/>
      <c r="G22" s="251"/>
    </row>
    <row r="23" spans="1:11" ht="25.5" customHeight="1" x14ac:dyDescent="0.25">
      <c r="A23" s="32"/>
      <c r="B23" s="188" t="s">
        <v>5747</v>
      </c>
      <c r="C23" s="34"/>
      <c r="D23" s="38" t="str">
        <f t="shared" si="2"/>
        <v>X</v>
      </c>
      <c r="E23" s="24"/>
      <c r="F23" s="24"/>
      <c r="G23" s="34"/>
      <c r="J23" s="21"/>
      <c r="K23" s="21"/>
    </row>
    <row r="24" spans="1:11" ht="25.5" customHeight="1" x14ac:dyDescent="0.25">
      <c r="A24" s="267"/>
      <c r="B24" s="78" t="s">
        <v>5541</v>
      </c>
      <c r="C24" s="37" t="s">
        <v>5556</v>
      </c>
      <c r="D24" s="38" t="str">
        <f t="shared" si="2"/>
        <v/>
      </c>
      <c r="E24" s="24" t="s">
        <v>5</v>
      </c>
      <c r="F24" s="24" t="s">
        <v>5</v>
      </c>
      <c r="G24" s="126" t="s">
        <v>5401</v>
      </c>
      <c r="J24" s="21"/>
      <c r="K24" s="21"/>
    </row>
    <row r="25" spans="1:11" ht="25.5" customHeight="1" x14ac:dyDescent="0.25">
      <c r="A25" s="35"/>
      <c r="B25" s="47" t="s">
        <v>5543</v>
      </c>
      <c r="C25" s="37" t="s">
        <v>5556</v>
      </c>
      <c r="D25" s="38" t="str">
        <f t="shared" si="2"/>
        <v/>
      </c>
      <c r="E25" s="24" t="s">
        <v>5</v>
      </c>
      <c r="F25" s="24" t="s">
        <v>5</v>
      </c>
      <c r="G25" s="126" t="s">
        <v>5401</v>
      </c>
      <c r="J25" s="21"/>
      <c r="K25" s="21"/>
    </row>
    <row r="26" spans="1:11" ht="25.5" customHeight="1" x14ac:dyDescent="0.25">
      <c r="A26" s="35"/>
      <c r="B26" s="47" t="s">
        <v>5550</v>
      </c>
      <c r="C26" s="37" t="s">
        <v>5556</v>
      </c>
      <c r="D26" s="38" t="str">
        <f t="shared" si="2"/>
        <v/>
      </c>
      <c r="E26" s="24" t="s">
        <v>5</v>
      </c>
      <c r="F26" s="24" t="s">
        <v>5</v>
      </c>
      <c r="G26" s="126" t="s">
        <v>5401</v>
      </c>
      <c r="J26" s="21"/>
      <c r="K26" s="21"/>
    </row>
    <row r="27" spans="1:11" ht="25.5" customHeight="1" x14ac:dyDescent="0.25">
      <c r="A27" s="35"/>
      <c r="B27" s="47" t="s">
        <v>5554</v>
      </c>
      <c r="C27" s="37" t="s">
        <v>5556</v>
      </c>
      <c r="D27" s="38" t="str">
        <f t="shared" si="2"/>
        <v/>
      </c>
      <c r="E27" s="24" t="s">
        <v>5</v>
      </c>
      <c r="F27" s="24" t="s">
        <v>5</v>
      </c>
      <c r="G27" s="126" t="s">
        <v>5401</v>
      </c>
      <c r="J27" s="21"/>
      <c r="K27" s="21"/>
    </row>
    <row r="28" spans="1:11" s="232" customFormat="1" ht="15.75" customHeight="1" x14ac:dyDescent="0.25">
      <c r="A28" s="35"/>
      <c r="B28" s="250"/>
      <c r="C28" s="229"/>
      <c r="D28" s="229" t="str">
        <f t="shared" ref="D28" si="5">IF(C28&lt;&gt;E28,"","X")</f>
        <v>X</v>
      </c>
      <c r="E28" s="229"/>
      <c r="F28" s="229"/>
      <c r="G28" s="251"/>
    </row>
    <row r="29" spans="1:11" ht="25.5" customHeight="1" x14ac:dyDescent="0.25">
      <c r="A29" s="76"/>
      <c r="B29" s="188" t="s">
        <v>5748</v>
      </c>
      <c r="C29" s="34"/>
      <c r="D29" s="38" t="str">
        <f t="shared" si="2"/>
        <v>X</v>
      </c>
      <c r="E29" s="24"/>
      <c r="F29" s="24"/>
      <c r="G29" s="34"/>
      <c r="J29" s="21"/>
      <c r="K29" s="21"/>
    </row>
    <row r="30" spans="1:11" ht="25.5" customHeight="1" x14ac:dyDescent="0.25">
      <c r="A30" s="35"/>
      <c r="B30" s="189" t="s">
        <v>5558</v>
      </c>
      <c r="C30" s="37" t="s">
        <v>42</v>
      </c>
      <c r="D30" s="38" t="str">
        <f t="shared" si="2"/>
        <v>X</v>
      </c>
      <c r="E30" s="24" t="s">
        <v>42</v>
      </c>
      <c r="F30" s="24" t="s">
        <v>42</v>
      </c>
      <c r="G30" s="126" t="s">
        <v>5401</v>
      </c>
      <c r="J30" s="21"/>
      <c r="K30" s="21"/>
    </row>
    <row r="31" spans="1:11" ht="25.5" customHeight="1" x14ac:dyDescent="0.25">
      <c r="A31" s="35"/>
      <c r="B31" s="78" t="s">
        <v>5559</v>
      </c>
      <c r="C31" s="37" t="s">
        <v>5560</v>
      </c>
      <c r="D31" s="38" t="str">
        <f t="shared" si="2"/>
        <v/>
      </c>
      <c r="E31" s="53"/>
      <c r="F31" s="53" t="s">
        <v>44</v>
      </c>
      <c r="G31" s="126" t="s">
        <v>5401</v>
      </c>
      <c r="J31" s="21"/>
      <c r="K31" s="21"/>
    </row>
    <row r="32" spans="1:11" s="185" customFormat="1" ht="25.5" customHeight="1" x14ac:dyDescent="0.25">
      <c r="A32" s="35"/>
      <c r="B32" s="189" t="s">
        <v>5562</v>
      </c>
      <c r="C32" s="37" t="s">
        <v>5561</v>
      </c>
      <c r="D32" s="38" t="str">
        <f t="shared" ref="D32:D33" si="6">IF(C32&lt;&gt;E32,"","X")</f>
        <v/>
      </c>
      <c r="E32" s="53"/>
      <c r="F32" s="53" t="s">
        <v>44</v>
      </c>
      <c r="G32" s="126" t="s">
        <v>5401</v>
      </c>
    </row>
    <row r="33" spans="1:11" s="232" customFormat="1" ht="15.75" customHeight="1" x14ac:dyDescent="0.25">
      <c r="A33" s="35"/>
      <c r="B33" s="250"/>
      <c r="C33" s="229"/>
      <c r="D33" s="229" t="str">
        <f t="shared" si="6"/>
        <v>X</v>
      </c>
      <c r="E33" s="229"/>
      <c r="F33" s="229"/>
      <c r="G33" s="251"/>
    </row>
    <row r="34" spans="1:11" ht="25.5" customHeight="1" x14ac:dyDescent="0.25">
      <c r="A34" s="32"/>
      <c r="B34" s="33" t="s">
        <v>163</v>
      </c>
      <c r="C34" s="34"/>
      <c r="D34" s="38" t="str">
        <f t="shared" si="2"/>
        <v>X</v>
      </c>
      <c r="E34" s="24"/>
      <c r="F34" s="24"/>
      <c r="G34" s="34"/>
      <c r="H34" s="21"/>
      <c r="I34" s="21"/>
      <c r="J34" s="21"/>
      <c r="K34" s="21"/>
    </row>
    <row r="35" spans="1:11" ht="25.5" customHeight="1" x14ac:dyDescent="0.25">
      <c r="A35" s="35"/>
      <c r="B35" s="54" t="s">
        <v>49</v>
      </c>
      <c r="C35" s="37" t="s">
        <v>5570</v>
      </c>
      <c r="D35" s="38" t="str">
        <f t="shared" si="2"/>
        <v/>
      </c>
      <c r="E35" s="24" t="s">
        <v>50</v>
      </c>
      <c r="F35" s="24" t="s">
        <v>50</v>
      </c>
      <c r="G35" s="126" t="s">
        <v>5401</v>
      </c>
      <c r="I35" s="21"/>
      <c r="J35" s="21"/>
      <c r="K35" s="21"/>
    </row>
    <row r="36" spans="1:11" ht="25.5" customHeight="1" x14ac:dyDescent="0.25">
      <c r="A36" s="35"/>
      <c r="B36" s="47" t="s">
        <v>5723</v>
      </c>
      <c r="C36" s="37" t="s">
        <v>5563</v>
      </c>
      <c r="D36" s="38" t="str">
        <f t="shared" si="2"/>
        <v/>
      </c>
      <c r="E36" s="24" t="s">
        <v>53</v>
      </c>
      <c r="F36" s="24" t="s">
        <v>53</v>
      </c>
      <c r="G36" s="126" t="s">
        <v>5401</v>
      </c>
      <c r="I36" s="21"/>
      <c r="J36" s="21"/>
      <c r="K36" s="21"/>
    </row>
    <row r="37" spans="1:11" ht="25.5" customHeight="1" x14ac:dyDescent="0.25">
      <c r="A37" s="35"/>
      <c r="B37" s="47" t="s">
        <v>5724</v>
      </c>
      <c r="C37" s="37" t="s">
        <v>5564</v>
      </c>
      <c r="D37" s="38" t="str">
        <f t="shared" si="2"/>
        <v/>
      </c>
      <c r="E37" s="24" t="s">
        <v>53</v>
      </c>
      <c r="F37" s="24" t="s">
        <v>53</v>
      </c>
      <c r="G37" s="126" t="s">
        <v>5401</v>
      </c>
      <c r="I37" s="21"/>
      <c r="J37" s="21"/>
      <c r="K37" s="21"/>
    </row>
    <row r="38" spans="1:11" ht="25.5" customHeight="1" x14ac:dyDescent="0.25">
      <c r="A38" s="35"/>
      <c r="B38" s="47" t="s">
        <v>5725</v>
      </c>
      <c r="C38" s="37" t="s">
        <v>5565</v>
      </c>
      <c r="D38" s="38" t="str">
        <f t="shared" si="2"/>
        <v/>
      </c>
      <c r="E38" s="24" t="s">
        <v>57</v>
      </c>
      <c r="F38" s="24" t="s">
        <v>57</v>
      </c>
      <c r="G38" s="126" t="s">
        <v>5401</v>
      </c>
      <c r="I38" s="21"/>
      <c r="J38" s="21"/>
      <c r="K38" s="21"/>
    </row>
    <row r="39" spans="1:11" ht="25.5" customHeight="1" x14ac:dyDescent="0.25">
      <c r="A39" s="35"/>
      <c r="B39" s="47" t="s">
        <v>5726</v>
      </c>
      <c r="C39" s="37">
        <v>3269</v>
      </c>
      <c r="D39" s="38" t="str">
        <f t="shared" si="2"/>
        <v/>
      </c>
      <c r="E39" s="24">
        <v>389</v>
      </c>
      <c r="F39" s="24">
        <v>389</v>
      </c>
      <c r="G39" s="126" t="s">
        <v>5401</v>
      </c>
      <c r="I39" s="21"/>
      <c r="J39" s="21"/>
      <c r="K39" s="21"/>
    </row>
    <row r="40" spans="1:11" ht="25.5" customHeight="1" x14ac:dyDescent="0.25">
      <c r="A40" s="35"/>
      <c r="B40" s="47" t="s">
        <v>61</v>
      </c>
      <c r="C40" s="37" t="s">
        <v>5566</v>
      </c>
      <c r="D40" s="38" t="str">
        <f t="shared" si="2"/>
        <v/>
      </c>
      <c r="E40" s="24" t="s">
        <v>5</v>
      </c>
      <c r="F40" s="24" t="s">
        <v>5</v>
      </c>
      <c r="G40" s="126" t="s">
        <v>5401</v>
      </c>
      <c r="I40" s="21"/>
      <c r="J40" s="21"/>
      <c r="K40" s="21"/>
    </row>
    <row r="41" spans="1:11" ht="25.5" customHeight="1" x14ac:dyDescent="0.25">
      <c r="A41" s="35"/>
      <c r="B41" s="47" t="s">
        <v>5727</v>
      </c>
      <c r="C41" s="37" t="s">
        <v>5647</v>
      </c>
      <c r="D41" s="38" t="str">
        <f t="shared" si="2"/>
        <v/>
      </c>
      <c r="E41" s="24" t="s">
        <v>5</v>
      </c>
      <c r="F41" s="24" t="s">
        <v>5</v>
      </c>
      <c r="G41" s="126" t="s">
        <v>5401</v>
      </c>
      <c r="I41" s="21"/>
      <c r="J41" s="21"/>
      <c r="K41" s="21"/>
    </row>
    <row r="42" spans="1:11" ht="25.5" customHeight="1" x14ac:dyDescent="0.25">
      <c r="A42" s="35"/>
      <c r="B42" s="47" t="s">
        <v>5728</v>
      </c>
      <c r="C42" s="37" t="s">
        <v>5568</v>
      </c>
      <c r="D42" s="38" t="str">
        <f t="shared" si="2"/>
        <v/>
      </c>
      <c r="E42" s="24" t="s">
        <v>65</v>
      </c>
      <c r="F42" s="24" t="s">
        <v>65</v>
      </c>
      <c r="G42" s="126" t="s">
        <v>5401</v>
      </c>
      <c r="I42" s="21"/>
      <c r="J42" s="21"/>
      <c r="K42" s="21"/>
    </row>
    <row r="43" spans="1:11" ht="25.5" customHeight="1" x14ac:dyDescent="0.25">
      <c r="A43" s="35"/>
      <c r="B43" s="47" t="s">
        <v>5729</v>
      </c>
      <c r="C43" s="37" t="s">
        <v>5676</v>
      </c>
      <c r="D43" s="38" t="str">
        <f t="shared" si="2"/>
        <v/>
      </c>
      <c r="E43" s="24" t="s">
        <v>68</v>
      </c>
      <c r="F43" s="24" t="s">
        <v>68</v>
      </c>
      <c r="G43" s="126" t="s">
        <v>5401</v>
      </c>
      <c r="I43" s="21"/>
      <c r="J43" s="21"/>
      <c r="K43" s="21"/>
    </row>
    <row r="44" spans="1:11" ht="25.5" customHeight="1" x14ac:dyDescent="0.25">
      <c r="A44" s="35"/>
      <c r="B44" s="47" t="s">
        <v>5730</v>
      </c>
      <c r="C44" s="37" t="s">
        <v>5569</v>
      </c>
      <c r="D44" s="38" t="str">
        <f t="shared" si="2"/>
        <v/>
      </c>
      <c r="E44" s="24" t="s">
        <v>70</v>
      </c>
      <c r="F44" s="24" t="s">
        <v>70</v>
      </c>
      <c r="G44" s="126" t="s">
        <v>5401</v>
      </c>
      <c r="I44" s="21"/>
      <c r="J44" s="21"/>
      <c r="K44" s="21"/>
    </row>
    <row r="45" spans="1:11" ht="15.75" customHeight="1" x14ac:dyDescent="0.25">
      <c r="A45" s="35"/>
      <c r="B45" s="250"/>
      <c r="C45" s="229"/>
      <c r="D45" s="229" t="str">
        <f t="shared" si="2"/>
        <v>X</v>
      </c>
      <c r="E45" s="229"/>
      <c r="F45" s="229"/>
      <c r="G45" s="251"/>
      <c r="I45" s="21"/>
      <c r="J45" s="21"/>
      <c r="K45" s="21"/>
    </row>
    <row r="46" spans="1:11" ht="25.5" customHeight="1" x14ac:dyDescent="0.25">
      <c r="A46" s="32"/>
      <c r="B46" s="33" t="s">
        <v>5572</v>
      </c>
      <c r="C46" s="34"/>
      <c r="D46" s="38" t="str">
        <f t="shared" si="2"/>
        <v>X</v>
      </c>
      <c r="E46" s="24"/>
      <c r="F46" s="24"/>
      <c r="G46" s="34"/>
      <c r="I46" s="21"/>
      <c r="J46" s="21"/>
      <c r="K46" s="21"/>
    </row>
    <row r="47" spans="1:11" ht="25.5" customHeight="1" x14ac:dyDescent="0.25">
      <c r="A47" s="35"/>
      <c r="B47" s="36" t="s">
        <v>5588</v>
      </c>
      <c r="C47" s="37" t="s">
        <v>5589</v>
      </c>
      <c r="D47" s="38" t="str">
        <f t="shared" si="2"/>
        <v/>
      </c>
      <c r="E47" s="24" t="s">
        <v>5</v>
      </c>
      <c r="F47" s="24" t="s">
        <v>5</v>
      </c>
      <c r="G47" s="126" t="s">
        <v>5401</v>
      </c>
      <c r="I47" s="21"/>
      <c r="J47" s="21"/>
      <c r="K47" s="21"/>
    </row>
    <row r="48" spans="1:11" ht="25.5" customHeight="1" x14ac:dyDescent="0.25">
      <c r="A48" s="35"/>
      <c r="B48" s="36" t="s">
        <v>5573</v>
      </c>
      <c r="C48" s="37" t="s">
        <v>5556</v>
      </c>
      <c r="D48" s="38" t="str">
        <f t="shared" si="2"/>
        <v/>
      </c>
      <c r="E48" s="24" t="s">
        <v>2263</v>
      </c>
      <c r="F48" s="24" t="s">
        <v>2263</v>
      </c>
      <c r="G48" s="126" t="s">
        <v>5401</v>
      </c>
      <c r="I48" s="21"/>
      <c r="J48" s="21"/>
      <c r="K48" s="21"/>
    </row>
    <row r="49" spans="1:11" ht="25.5" customHeight="1" x14ac:dyDescent="0.25">
      <c r="A49" s="35"/>
      <c r="B49" s="192" t="s">
        <v>5574</v>
      </c>
      <c r="C49" s="37" t="s">
        <v>5577</v>
      </c>
      <c r="D49" s="38" t="str">
        <f t="shared" si="2"/>
        <v/>
      </c>
      <c r="E49" s="24" t="s">
        <v>10</v>
      </c>
      <c r="F49" s="24" t="s">
        <v>10</v>
      </c>
      <c r="G49" s="126" t="s">
        <v>5401</v>
      </c>
      <c r="I49" s="21"/>
      <c r="J49" s="21"/>
      <c r="K49" s="21"/>
    </row>
    <row r="50" spans="1:11" s="185" customFormat="1" ht="25.5" customHeight="1" x14ac:dyDescent="0.25">
      <c r="A50" s="35"/>
      <c r="B50" s="36" t="s">
        <v>5575</v>
      </c>
      <c r="C50" s="37" t="s">
        <v>5556</v>
      </c>
      <c r="D50" s="38" t="str">
        <f t="shared" ref="D50" si="7">IF(C50&lt;&gt;E50,"","X")</f>
        <v/>
      </c>
      <c r="E50" s="24" t="s">
        <v>10</v>
      </c>
      <c r="F50" s="24" t="s">
        <v>10</v>
      </c>
      <c r="G50" s="126" t="s">
        <v>5401</v>
      </c>
    </row>
    <row r="51" spans="1:11" ht="25.5" customHeight="1" x14ac:dyDescent="0.25">
      <c r="A51" s="35"/>
      <c r="B51" s="36" t="s">
        <v>5576</v>
      </c>
      <c r="C51" s="37" t="s">
        <v>5578</v>
      </c>
      <c r="D51" s="38" t="str">
        <f t="shared" si="2"/>
        <v/>
      </c>
      <c r="E51" s="24" t="s">
        <v>3257</v>
      </c>
      <c r="F51" s="24" t="s">
        <v>3257</v>
      </c>
      <c r="G51" s="126" t="s">
        <v>5401</v>
      </c>
      <c r="I51" s="21"/>
      <c r="J51" s="21"/>
      <c r="K51" s="21"/>
    </row>
    <row r="52" spans="1:11" s="232" customFormat="1" ht="15.75" customHeight="1" x14ac:dyDescent="0.25">
      <c r="A52" s="35"/>
      <c r="B52" s="250"/>
      <c r="C52" s="229"/>
      <c r="D52" s="229" t="str">
        <f t="shared" ref="D52" si="8">IF(C52&lt;&gt;E52,"","X")</f>
        <v>X</v>
      </c>
      <c r="E52" s="229"/>
      <c r="F52" s="229"/>
      <c r="G52" s="251"/>
    </row>
    <row r="53" spans="1:11" ht="25.5" customHeight="1" x14ac:dyDescent="0.25">
      <c r="A53" s="32"/>
      <c r="B53" s="194" t="s">
        <v>5596</v>
      </c>
      <c r="C53" s="34"/>
      <c r="D53" s="38" t="str">
        <f t="shared" ref="D53:D91" si="9">IF(C53&lt;&gt;E53,"","X")</f>
        <v>X</v>
      </c>
      <c r="E53" s="24"/>
      <c r="F53" s="24"/>
      <c r="G53" s="34"/>
      <c r="I53" s="21"/>
      <c r="J53" s="21"/>
      <c r="K53" s="21"/>
    </row>
    <row r="54" spans="1:11" ht="38.25" customHeight="1" x14ac:dyDescent="0.25">
      <c r="A54" s="35"/>
      <c r="B54" s="240" t="s">
        <v>5749</v>
      </c>
      <c r="C54" s="230" t="s">
        <v>5801</v>
      </c>
      <c r="D54" s="38" t="str">
        <f t="shared" si="9"/>
        <v/>
      </c>
      <c r="E54" s="24" t="s">
        <v>99</v>
      </c>
      <c r="F54" s="24" t="s">
        <v>99</v>
      </c>
      <c r="G54" s="126" t="s">
        <v>5401</v>
      </c>
      <c r="I54" s="21"/>
      <c r="J54" s="21"/>
      <c r="K54" s="21"/>
    </row>
    <row r="55" spans="1:11" ht="25.5" customHeight="1" x14ac:dyDescent="0.25">
      <c r="A55" s="35"/>
      <c r="B55" s="238" t="s">
        <v>5597</v>
      </c>
      <c r="C55" s="37" t="s">
        <v>5556</v>
      </c>
      <c r="D55" s="38" t="str">
        <f t="shared" si="9"/>
        <v/>
      </c>
      <c r="E55" s="24" t="s">
        <v>99</v>
      </c>
      <c r="F55" s="24" t="s">
        <v>99</v>
      </c>
      <c r="G55" s="126" t="s">
        <v>5401</v>
      </c>
      <c r="H55" t="s">
        <v>5556</v>
      </c>
      <c r="I55" s="21"/>
      <c r="J55" s="21"/>
      <c r="K55" s="21"/>
    </row>
    <row r="56" spans="1:11" s="265" customFormat="1" ht="25.5" customHeight="1" x14ac:dyDescent="0.25">
      <c r="A56" s="269"/>
      <c r="B56" s="36" t="s">
        <v>5790</v>
      </c>
      <c r="C56" s="230" t="s">
        <v>5792</v>
      </c>
      <c r="D56" s="38"/>
      <c r="E56" s="24"/>
      <c r="F56" s="24"/>
      <c r="G56" s="126" t="s">
        <v>5401</v>
      </c>
    </row>
    <row r="57" spans="1:11" s="265" customFormat="1" ht="25.5" customHeight="1" x14ac:dyDescent="0.25">
      <c r="A57" s="269"/>
      <c r="B57" s="36" t="s">
        <v>5791</v>
      </c>
      <c r="C57" s="230" t="s">
        <v>5802</v>
      </c>
      <c r="D57" s="38"/>
      <c r="E57" s="24"/>
      <c r="F57" s="24"/>
      <c r="G57" s="126" t="s">
        <v>5401</v>
      </c>
    </row>
    <row r="58" spans="1:11" s="266" customFormat="1" ht="25.5" customHeight="1" x14ac:dyDescent="0.25">
      <c r="A58" s="35"/>
      <c r="B58" s="238" t="s">
        <v>5798</v>
      </c>
      <c r="C58" s="37" t="s">
        <v>5556</v>
      </c>
      <c r="D58" s="38" t="str">
        <f t="shared" ref="D58:D61" si="10">IF(C58&lt;&gt;E58,"","X")</f>
        <v/>
      </c>
      <c r="E58" s="24" t="s">
        <v>99</v>
      </c>
      <c r="F58" s="24" t="s">
        <v>99</v>
      </c>
      <c r="G58" s="126" t="s">
        <v>5401</v>
      </c>
    </row>
    <row r="59" spans="1:11" s="185" customFormat="1" ht="25.5" customHeight="1" x14ac:dyDescent="0.25">
      <c r="A59" s="269"/>
      <c r="B59" s="36" t="s">
        <v>5789</v>
      </c>
      <c r="C59" s="37" t="s">
        <v>5788</v>
      </c>
      <c r="D59" s="38" t="str">
        <f t="shared" si="10"/>
        <v/>
      </c>
      <c r="E59" s="24" t="s">
        <v>99</v>
      </c>
      <c r="F59" s="24" t="s">
        <v>99</v>
      </c>
      <c r="G59" s="126" t="s">
        <v>5401</v>
      </c>
      <c r="H59" s="265"/>
    </row>
    <row r="60" spans="1:11" s="185" customFormat="1" ht="25.5" customHeight="1" x14ac:dyDescent="0.25">
      <c r="A60" s="35"/>
      <c r="B60" s="36" t="s">
        <v>80</v>
      </c>
      <c r="C60" s="37" t="s">
        <v>5600</v>
      </c>
      <c r="D60" s="38" t="str">
        <f t="shared" si="10"/>
        <v/>
      </c>
      <c r="E60" s="24" t="s">
        <v>99</v>
      </c>
      <c r="F60" s="24" t="s">
        <v>99</v>
      </c>
      <c r="G60" s="126" t="s">
        <v>5401</v>
      </c>
    </row>
    <row r="61" spans="1:11" s="232" customFormat="1" ht="15.75" customHeight="1" x14ac:dyDescent="0.25">
      <c r="A61" s="35"/>
      <c r="B61" s="250"/>
      <c r="C61" s="229"/>
      <c r="D61" s="229" t="str">
        <f t="shared" si="10"/>
        <v>X</v>
      </c>
      <c r="E61" s="229"/>
      <c r="F61" s="229"/>
      <c r="G61" s="251"/>
    </row>
    <row r="62" spans="1:11" ht="25.5" customHeight="1" x14ac:dyDescent="0.25">
      <c r="A62" s="32"/>
      <c r="B62" s="188" t="s">
        <v>5750</v>
      </c>
      <c r="C62" s="34"/>
      <c r="D62" s="38" t="str">
        <f t="shared" si="9"/>
        <v>X</v>
      </c>
      <c r="E62" s="24"/>
      <c r="F62" s="24"/>
      <c r="G62" s="34"/>
      <c r="I62" s="21"/>
      <c r="J62" s="21"/>
      <c r="K62" s="21"/>
    </row>
    <row r="63" spans="1:11" ht="25.5" customHeight="1" x14ac:dyDescent="0.25">
      <c r="A63" s="35"/>
      <c r="B63" s="47" t="s">
        <v>5347</v>
      </c>
      <c r="C63" s="37" t="s">
        <v>5594</v>
      </c>
      <c r="D63" s="38" t="str">
        <f t="shared" si="9"/>
        <v/>
      </c>
      <c r="E63" s="24" t="s">
        <v>42</v>
      </c>
      <c r="F63" s="24" t="s">
        <v>42</v>
      </c>
      <c r="G63" s="126" t="s">
        <v>5401</v>
      </c>
      <c r="I63" s="21"/>
      <c r="J63" s="21"/>
      <c r="K63" s="21"/>
    </row>
    <row r="64" spans="1:11" ht="25.5" customHeight="1" x14ac:dyDescent="0.25">
      <c r="A64" s="35"/>
      <c r="B64" s="47" t="s">
        <v>5593</v>
      </c>
      <c r="C64" s="37" t="s">
        <v>5595</v>
      </c>
      <c r="D64" s="38" t="str">
        <f t="shared" si="9"/>
        <v/>
      </c>
      <c r="E64" s="24" t="s">
        <v>102</v>
      </c>
      <c r="F64" s="24" t="s">
        <v>102</v>
      </c>
      <c r="G64" s="126" t="s">
        <v>5401</v>
      </c>
      <c r="I64" s="21"/>
      <c r="J64" s="21"/>
      <c r="K64" s="21"/>
    </row>
    <row r="65" spans="1:11" s="185" customFormat="1" ht="25.5" customHeight="1" x14ac:dyDescent="0.25">
      <c r="A65" s="35"/>
      <c r="B65" s="47" t="s">
        <v>78</v>
      </c>
      <c r="C65" s="37" t="s">
        <v>5590</v>
      </c>
      <c r="D65" s="38" t="str">
        <f t="shared" ref="D65:D67" si="11">IF(C65&lt;&gt;E65,"","X")</f>
        <v/>
      </c>
      <c r="E65" s="24" t="s">
        <v>42</v>
      </c>
      <c r="F65" s="24" t="s">
        <v>42</v>
      </c>
      <c r="G65" s="126" t="s">
        <v>5401</v>
      </c>
    </row>
    <row r="66" spans="1:11" s="185" customFormat="1" ht="25.5" customHeight="1" x14ac:dyDescent="0.25">
      <c r="A66" s="35"/>
      <c r="B66" s="47" t="s">
        <v>5592</v>
      </c>
      <c r="C66" s="37" t="s">
        <v>5591</v>
      </c>
      <c r="D66" s="38" t="str">
        <f t="shared" si="11"/>
        <v/>
      </c>
      <c r="E66" s="24" t="s">
        <v>102</v>
      </c>
      <c r="F66" s="24" t="s">
        <v>102</v>
      </c>
      <c r="G66" s="126" t="s">
        <v>5401</v>
      </c>
    </row>
    <row r="67" spans="1:11" s="232" customFormat="1" ht="15.75" customHeight="1" x14ac:dyDescent="0.25">
      <c r="A67" s="35"/>
      <c r="B67" s="250"/>
      <c r="C67" s="229"/>
      <c r="D67" s="229" t="str">
        <f t="shared" si="11"/>
        <v>X</v>
      </c>
      <c r="E67" s="229"/>
      <c r="F67" s="229"/>
      <c r="G67" s="251"/>
    </row>
    <row r="68" spans="1:11" ht="25.5" customHeight="1" x14ac:dyDescent="0.25">
      <c r="A68" s="32"/>
      <c r="B68" s="195" t="s">
        <v>5601</v>
      </c>
      <c r="C68" s="34"/>
      <c r="D68" s="38" t="str">
        <f t="shared" si="9"/>
        <v>X</v>
      </c>
      <c r="E68" s="24"/>
      <c r="F68" s="24"/>
      <c r="G68" s="34"/>
      <c r="I68" s="21"/>
      <c r="J68" s="21"/>
      <c r="K68" s="21"/>
    </row>
    <row r="69" spans="1:11" ht="25.5" customHeight="1" x14ac:dyDescent="0.25">
      <c r="A69" s="35"/>
      <c r="B69" s="36" t="s">
        <v>5602</v>
      </c>
      <c r="C69" s="37" t="s">
        <v>5617</v>
      </c>
      <c r="D69" s="38" t="str">
        <f t="shared" si="9"/>
        <v/>
      </c>
      <c r="E69" s="24" t="s">
        <v>106</v>
      </c>
      <c r="F69" s="24" t="s">
        <v>106</v>
      </c>
      <c r="G69" s="126" t="s">
        <v>5401</v>
      </c>
      <c r="I69" s="21"/>
      <c r="J69" s="21"/>
      <c r="K69" s="21"/>
    </row>
    <row r="70" spans="1:11" ht="25.5" customHeight="1" x14ac:dyDescent="0.25">
      <c r="A70" s="35"/>
      <c r="B70" s="36" t="s">
        <v>5603</v>
      </c>
      <c r="C70" s="37" t="s">
        <v>5618</v>
      </c>
      <c r="D70" s="38" t="str">
        <f t="shared" si="9"/>
        <v/>
      </c>
      <c r="E70" s="24" t="s">
        <v>106</v>
      </c>
      <c r="F70" s="24" t="s">
        <v>106</v>
      </c>
      <c r="G70" s="126" t="s">
        <v>5401</v>
      </c>
      <c r="I70" s="21"/>
      <c r="J70" s="21"/>
      <c r="K70" s="21"/>
    </row>
    <row r="71" spans="1:11" ht="25.5" customHeight="1" x14ac:dyDescent="0.25">
      <c r="A71" s="35"/>
      <c r="B71" s="36" t="s">
        <v>5604</v>
      </c>
      <c r="C71" s="37" t="s">
        <v>5617</v>
      </c>
      <c r="D71" s="38" t="str">
        <f t="shared" si="9"/>
        <v/>
      </c>
      <c r="E71" s="24" t="s">
        <v>106</v>
      </c>
      <c r="F71" s="24" t="s">
        <v>106</v>
      </c>
      <c r="G71" s="126" t="s">
        <v>5401</v>
      </c>
      <c r="I71" s="21"/>
      <c r="J71" s="21"/>
      <c r="K71" s="21"/>
    </row>
    <row r="72" spans="1:11" ht="25.5" customHeight="1" x14ac:dyDescent="0.25">
      <c r="A72" s="35"/>
      <c r="B72" s="36" t="s">
        <v>5605</v>
      </c>
      <c r="C72" s="37" t="s">
        <v>5617</v>
      </c>
      <c r="D72" s="38" t="str">
        <f t="shared" si="9"/>
        <v/>
      </c>
      <c r="E72" s="24" t="s">
        <v>99</v>
      </c>
      <c r="F72" s="24" t="s">
        <v>99</v>
      </c>
      <c r="G72" s="126" t="s">
        <v>5401</v>
      </c>
      <c r="I72" s="21"/>
      <c r="J72" s="21"/>
      <c r="K72" s="21"/>
    </row>
    <row r="73" spans="1:11" ht="25.5" customHeight="1" x14ac:dyDescent="0.25">
      <c r="A73" s="35"/>
      <c r="B73" s="36" t="s">
        <v>5606</v>
      </c>
      <c r="C73" s="37" t="s">
        <v>5617</v>
      </c>
      <c r="D73" s="38" t="str">
        <f t="shared" si="9"/>
        <v/>
      </c>
      <c r="E73" s="24" t="s">
        <v>99</v>
      </c>
      <c r="F73" s="24" t="s">
        <v>99</v>
      </c>
      <c r="G73" s="126" t="s">
        <v>5401</v>
      </c>
      <c r="I73" s="21"/>
      <c r="J73" s="21"/>
      <c r="K73" s="21"/>
    </row>
    <row r="74" spans="1:11" ht="25.5" customHeight="1" x14ac:dyDescent="0.25">
      <c r="A74" s="35"/>
      <c r="B74" s="36" t="s">
        <v>5607</v>
      </c>
      <c r="C74" s="37" t="s">
        <v>5617</v>
      </c>
      <c r="D74" s="38" t="str">
        <f t="shared" si="9"/>
        <v/>
      </c>
      <c r="E74" s="24" t="s">
        <v>99</v>
      </c>
      <c r="F74" s="24" t="s">
        <v>99</v>
      </c>
      <c r="G74" s="126" t="s">
        <v>5401</v>
      </c>
      <c r="I74" s="21"/>
      <c r="J74" s="21"/>
      <c r="K74" s="21"/>
    </row>
    <row r="75" spans="1:11" ht="25.5" customHeight="1" x14ac:dyDescent="0.25">
      <c r="A75" s="35"/>
      <c r="B75" s="36" t="s">
        <v>108</v>
      </c>
      <c r="C75" s="37" t="s">
        <v>5617</v>
      </c>
      <c r="D75" s="38" t="str">
        <f t="shared" si="9"/>
        <v/>
      </c>
      <c r="E75" s="24" t="s">
        <v>99</v>
      </c>
      <c r="F75" s="24" t="s">
        <v>99</v>
      </c>
      <c r="G75" s="126" t="s">
        <v>5401</v>
      </c>
      <c r="I75" s="21"/>
      <c r="J75" s="21"/>
      <c r="K75" s="21"/>
    </row>
    <row r="76" spans="1:11" ht="25.5" customHeight="1" x14ac:dyDescent="0.25">
      <c r="A76" s="35"/>
      <c r="B76" s="36" t="s">
        <v>5608</v>
      </c>
      <c r="C76" s="37" t="s">
        <v>5618</v>
      </c>
      <c r="D76" s="38" t="str">
        <f t="shared" si="9"/>
        <v/>
      </c>
      <c r="E76" s="24" t="s">
        <v>99</v>
      </c>
      <c r="F76" s="24" t="s">
        <v>99</v>
      </c>
      <c r="G76" s="126" t="s">
        <v>5401</v>
      </c>
      <c r="I76" s="21"/>
      <c r="J76" s="21"/>
      <c r="K76" s="21"/>
    </row>
    <row r="77" spans="1:11" ht="25.5" customHeight="1" x14ac:dyDescent="0.25">
      <c r="A77" s="35"/>
      <c r="B77" s="36" t="s">
        <v>110</v>
      </c>
      <c r="C77" s="37" t="s">
        <v>5618</v>
      </c>
      <c r="D77" s="38" t="str">
        <f t="shared" si="9"/>
        <v/>
      </c>
      <c r="E77" s="24" t="s">
        <v>99</v>
      </c>
      <c r="F77" s="24" t="s">
        <v>99</v>
      </c>
      <c r="G77" s="126" t="s">
        <v>5401</v>
      </c>
      <c r="I77" s="21"/>
      <c r="J77" s="21"/>
      <c r="K77" s="21"/>
    </row>
    <row r="78" spans="1:11" ht="25.5" customHeight="1" x14ac:dyDescent="0.25">
      <c r="A78" s="35"/>
      <c r="B78" s="36" t="s">
        <v>5609</v>
      </c>
      <c r="C78" s="37" t="s">
        <v>5618</v>
      </c>
      <c r="D78" s="38" t="str">
        <f t="shared" si="9"/>
        <v/>
      </c>
      <c r="E78" s="24" t="s">
        <v>99</v>
      </c>
      <c r="F78" s="24" t="s">
        <v>99</v>
      </c>
      <c r="G78" s="126" t="s">
        <v>5401</v>
      </c>
      <c r="I78" s="21"/>
      <c r="J78" s="21"/>
      <c r="K78" s="21"/>
    </row>
    <row r="79" spans="1:11" ht="25.5" customHeight="1" x14ac:dyDescent="0.25">
      <c r="A79" s="35"/>
      <c r="B79" s="36" t="s">
        <v>111</v>
      </c>
      <c r="C79" s="37" t="s">
        <v>5618</v>
      </c>
      <c r="D79" s="38" t="str">
        <f t="shared" si="9"/>
        <v/>
      </c>
      <c r="E79" s="24" t="s">
        <v>99</v>
      </c>
      <c r="F79" s="24" t="s">
        <v>99</v>
      </c>
      <c r="G79" s="126" t="s">
        <v>5401</v>
      </c>
      <c r="I79" s="21"/>
      <c r="J79" s="21"/>
      <c r="K79" s="21"/>
    </row>
    <row r="80" spans="1:11" ht="25.5" customHeight="1" x14ac:dyDescent="0.25">
      <c r="A80" s="35"/>
      <c r="B80" s="36" t="s">
        <v>5610</v>
      </c>
      <c r="C80" s="37" t="s">
        <v>5618</v>
      </c>
      <c r="D80" s="38" t="str">
        <f t="shared" si="9"/>
        <v/>
      </c>
      <c r="E80" s="24" t="s">
        <v>99</v>
      </c>
      <c r="F80" s="24" t="s">
        <v>99</v>
      </c>
      <c r="G80" s="126" t="s">
        <v>5401</v>
      </c>
      <c r="I80" s="21"/>
      <c r="J80" s="21"/>
      <c r="K80" s="21"/>
    </row>
    <row r="81" spans="1:11" ht="25.5" customHeight="1" x14ac:dyDescent="0.25">
      <c r="A81" s="35"/>
      <c r="B81" s="36" t="s">
        <v>5611</v>
      </c>
      <c r="C81" s="37" t="s">
        <v>5618</v>
      </c>
      <c r="D81" s="38" t="str">
        <f t="shared" si="9"/>
        <v/>
      </c>
      <c r="E81" s="24" t="s">
        <v>99</v>
      </c>
      <c r="F81" s="24" t="s">
        <v>99</v>
      </c>
      <c r="G81" s="126" t="s">
        <v>5401</v>
      </c>
      <c r="I81" s="21"/>
      <c r="J81" s="21"/>
      <c r="K81" s="21"/>
    </row>
    <row r="82" spans="1:11" ht="25.5" customHeight="1" x14ac:dyDescent="0.25">
      <c r="A82" s="35"/>
      <c r="B82" s="36" t="s">
        <v>5612</v>
      </c>
      <c r="C82" s="37" t="s">
        <v>5618</v>
      </c>
      <c r="D82" s="38" t="str">
        <f t="shared" si="9"/>
        <v/>
      </c>
      <c r="E82" s="24" t="s">
        <v>99</v>
      </c>
      <c r="F82" s="24" t="s">
        <v>99</v>
      </c>
      <c r="G82" s="126" t="s">
        <v>5401</v>
      </c>
      <c r="I82" s="21"/>
      <c r="J82" s="21"/>
      <c r="K82" s="21"/>
    </row>
    <row r="83" spans="1:11" ht="25.5" customHeight="1" x14ac:dyDescent="0.25">
      <c r="A83" s="35"/>
      <c r="B83" s="36" t="s">
        <v>5613</v>
      </c>
      <c r="C83" s="37" t="s">
        <v>5617</v>
      </c>
      <c r="D83" s="38" t="str">
        <f t="shared" si="9"/>
        <v/>
      </c>
      <c r="E83" s="24" t="s">
        <v>99</v>
      </c>
      <c r="F83" s="24" t="s">
        <v>99</v>
      </c>
      <c r="G83" s="126" t="s">
        <v>5401</v>
      </c>
      <c r="I83" s="21"/>
      <c r="J83" s="21"/>
      <c r="K83" s="21"/>
    </row>
    <row r="84" spans="1:11" ht="25.5" customHeight="1" x14ac:dyDescent="0.25">
      <c r="A84" s="35"/>
      <c r="B84" s="36" t="s">
        <v>154</v>
      </c>
      <c r="C84" s="37" t="s">
        <v>5618</v>
      </c>
      <c r="D84" s="38" t="str">
        <f t="shared" si="9"/>
        <v/>
      </c>
      <c r="E84" s="24" t="s">
        <v>99</v>
      </c>
      <c r="F84" s="24" t="s">
        <v>99</v>
      </c>
      <c r="G84" s="126" t="s">
        <v>5401</v>
      </c>
      <c r="H84" s="21"/>
      <c r="I84" s="21"/>
      <c r="J84" s="21"/>
      <c r="K84" s="21"/>
    </row>
    <row r="85" spans="1:11" ht="25.5" customHeight="1" x14ac:dyDescent="0.25">
      <c r="A85" s="35"/>
      <c r="B85" s="36" t="s">
        <v>5614</v>
      </c>
      <c r="C85" s="37" t="s">
        <v>5617</v>
      </c>
      <c r="D85" s="38" t="str">
        <f t="shared" si="9"/>
        <v/>
      </c>
      <c r="E85" s="24" t="s">
        <v>99</v>
      </c>
      <c r="F85" s="24" t="s">
        <v>116</v>
      </c>
      <c r="G85" s="126" t="s">
        <v>5401</v>
      </c>
      <c r="H85" s="21"/>
      <c r="I85" s="21"/>
      <c r="J85" s="21"/>
      <c r="K85" s="21"/>
    </row>
    <row r="86" spans="1:11" ht="25.5" customHeight="1" x14ac:dyDescent="0.25">
      <c r="A86" s="35"/>
      <c r="B86" s="36" t="s">
        <v>112</v>
      </c>
      <c r="C86" s="37" t="s">
        <v>5617</v>
      </c>
      <c r="D86" s="38" t="str">
        <f t="shared" si="9"/>
        <v/>
      </c>
      <c r="E86" s="24" t="s">
        <v>100</v>
      </c>
      <c r="F86" s="24" t="s">
        <v>100</v>
      </c>
      <c r="G86" s="126" t="s">
        <v>5401</v>
      </c>
      <c r="H86" s="21"/>
      <c r="I86" s="21"/>
      <c r="J86" s="21"/>
      <c r="K86" s="21"/>
    </row>
    <row r="87" spans="1:11" s="185" customFormat="1" ht="25.5" customHeight="1" x14ac:dyDescent="0.25">
      <c r="A87" s="35"/>
      <c r="B87" s="36" t="s">
        <v>113</v>
      </c>
      <c r="C87" s="37" t="s">
        <v>5617</v>
      </c>
      <c r="D87" s="38" t="str">
        <f t="shared" ref="D87:D88" si="12">IF(C87&lt;&gt;E87,"","X")</f>
        <v/>
      </c>
      <c r="E87" s="24" t="s">
        <v>100</v>
      </c>
      <c r="F87" s="24" t="s">
        <v>100</v>
      </c>
      <c r="G87" s="126" t="s">
        <v>5401</v>
      </c>
    </row>
    <row r="88" spans="1:11" s="185" customFormat="1" ht="25.5" customHeight="1" x14ac:dyDescent="0.25">
      <c r="A88" s="35"/>
      <c r="B88" s="36" t="s">
        <v>5615</v>
      </c>
      <c r="C88" s="37" t="s">
        <v>5617</v>
      </c>
      <c r="D88" s="38" t="str">
        <f t="shared" si="12"/>
        <v/>
      </c>
      <c r="E88" s="24" t="s">
        <v>100</v>
      </c>
      <c r="F88" s="24" t="s">
        <v>100</v>
      </c>
      <c r="G88" s="126" t="s">
        <v>5401</v>
      </c>
    </row>
    <row r="89" spans="1:11" ht="25.5" customHeight="1" x14ac:dyDescent="0.25">
      <c r="A89" s="35"/>
      <c r="B89" s="36" t="s">
        <v>5616</v>
      </c>
      <c r="C89" s="37" t="s">
        <v>5617</v>
      </c>
      <c r="D89" s="38" t="str">
        <f t="shared" si="9"/>
        <v/>
      </c>
      <c r="E89" s="24" t="s">
        <v>99</v>
      </c>
      <c r="F89" s="24" t="s">
        <v>99</v>
      </c>
      <c r="G89" s="126" t="s">
        <v>5401</v>
      </c>
      <c r="H89" s="21"/>
      <c r="I89" s="21"/>
      <c r="J89" s="21"/>
      <c r="K89" s="21"/>
    </row>
    <row r="90" spans="1:11" s="232" customFormat="1" ht="15.75" customHeight="1" x14ac:dyDescent="0.25">
      <c r="A90" s="35"/>
      <c r="B90" s="250"/>
      <c r="C90" s="229"/>
      <c r="D90" s="229" t="str">
        <f t="shared" si="9"/>
        <v>X</v>
      </c>
      <c r="E90" s="229"/>
      <c r="F90" s="229"/>
      <c r="G90" s="251"/>
    </row>
    <row r="91" spans="1:11" ht="25.5" customHeight="1" x14ac:dyDescent="0.25">
      <c r="A91" s="72"/>
      <c r="B91" s="65" t="s">
        <v>81</v>
      </c>
      <c r="C91" s="34"/>
      <c r="D91" s="38" t="str">
        <f t="shared" si="9"/>
        <v>X</v>
      </c>
      <c r="E91" s="24"/>
      <c r="F91" s="34"/>
      <c r="G91" s="34"/>
      <c r="H91" s="21"/>
      <c r="I91" s="21"/>
      <c r="J91" s="21"/>
      <c r="K91" s="21"/>
    </row>
    <row r="92" spans="1:11" s="208" customFormat="1" ht="25.5" customHeight="1" x14ac:dyDescent="0.25">
      <c r="A92" s="196" t="s">
        <v>5508</v>
      </c>
      <c r="B92" s="57" t="s">
        <v>5653</v>
      </c>
      <c r="C92" s="212"/>
      <c r="D92" s="213"/>
      <c r="E92" s="214"/>
      <c r="F92" s="214"/>
      <c r="G92" s="215"/>
    </row>
    <row r="93" spans="1:11" s="208" customFormat="1" ht="25.5" customHeight="1" x14ac:dyDescent="0.25">
      <c r="A93" s="196" t="s">
        <v>5508</v>
      </c>
      <c r="B93" s="216" t="s">
        <v>5657</v>
      </c>
      <c r="C93" s="37" t="s">
        <v>5654</v>
      </c>
      <c r="D93" s="38"/>
      <c r="E93" s="24"/>
      <c r="F93" s="24"/>
      <c r="G93" s="126" t="s">
        <v>5401</v>
      </c>
    </row>
    <row r="94" spans="1:11" s="208" customFormat="1" ht="25.5" customHeight="1" x14ac:dyDescent="0.25">
      <c r="A94" s="196"/>
      <c r="B94" s="216" t="s">
        <v>5661</v>
      </c>
      <c r="C94" s="37" t="s">
        <v>5654</v>
      </c>
      <c r="D94" s="38"/>
      <c r="E94" s="24"/>
      <c r="F94" s="24"/>
      <c r="G94" s="126" t="s">
        <v>5401</v>
      </c>
    </row>
    <row r="95" spans="1:11" s="208" customFormat="1" ht="25.5" customHeight="1" x14ac:dyDescent="0.25">
      <c r="A95" s="196"/>
      <c r="B95" s="216" t="s">
        <v>5662</v>
      </c>
      <c r="C95" s="37" t="s">
        <v>5663</v>
      </c>
      <c r="D95" s="38"/>
      <c r="E95" s="24"/>
      <c r="F95" s="24"/>
      <c r="G95" s="126" t="s">
        <v>5401</v>
      </c>
    </row>
    <row r="96" spans="1:11" s="208" customFormat="1" ht="25.5" customHeight="1" x14ac:dyDescent="0.25">
      <c r="A96" s="196" t="s">
        <v>5508</v>
      </c>
      <c r="B96" s="216" t="s">
        <v>5658</v>
      </c>
      <c r="C96" s="37" t="s">
        <v>5654</v>
      </c>
      <c r="D96" s="38"/>
      <c r="E96" s="24"/>
      <c r="F96" s="24"/>
      <c r="G96" s="126" t="s">
        <v>5401</v>
      </c>
    </row>
    <row r="97" spans="1:16358" s="208" customFormat="1" ht="25.5" customHeight="1" x14ac:dyDescent="0.25">
      <c r="A97" s="196" t="s">
        <v>5508</v>
      </c>
      <c r="B97" s="216" t="s">
        <v>5660</v>
      </c>
      <c r="C97" s="37" t="s">
        <v>5655</v>
      </c>
      <c r="D97" s="38"/>
      <c r="E97" s="24"/>
      <c r="F97" s="24"/>
      <c r="G97" s="126" t="s">
        <v>5401</v>
      </c>
    </row>
    <row r="98" spans="1:16358" s="232" customFormat="1" ht="15.75" customHeight="1" x14ac:dyDescent="0.25">
      <c r="A98" s="35"/>
      <c r="B98" s="250"/>
      <c r="C98" s="229"/>
      <c r="D98" s="229" t="str">
        <f t="shared" ref="D98" si="13">IF(C98&lt;&gt;E98,"","X")</f>
        <v>X</v>
      </c>
      <c r="E98" s="229"/>
      <c r="F98" s="229"/>
      <c r="G98" s="251"/>
    </row>
    <row r="99" spans="1:16358" ht="25.5" customHeight="1" x14ac:dyDescent="0.25">
      <c r="A99" s="72"/>
      <c r="B99" s="65" t="s">
        <v>5630</v>
      </c>
      <c r="C99" s="34"/>
      <c r="D99" s="21"/>
      <c r="E99" s="24"/>
      <c r="F99" s="34"/>
      <c r="G99" s="34"/>
      <c r="H99" s="21"/>
      <c r="I99" s="21"/>
      <c r="J99" s="21"/>
      <c r="K99" s="21"/>
    </row>
    <row r="100" spans="1:16358" ht="37.5" customHeight="1" x14ac:dyDescent="0.25">
      <c r="A100" s="35"/>
      <c r="B100" s="57" t="s">
        <v>5692</v>
      </c>
      <c r="C100" s="230" t="s">
        <v>5751</v>
      </c>
      <c r="D100" s="21"/>
      <c r="E100" s="24"/>
      <c r="F100" s="24"/>
      <c r="G100" s="126" t="s">
        <v>5401</v>
      </c>
      <c r="H100" s="21"/>
      <c r="I100" s="21"/>
      <c r="J100" s="21"/>
      <c r="K100" s="21"/>
    </row>
    <row r="101" spans="1:16358" ht="25.5" customHeight="1" x14ac:dyDescent="0.25">
      <c r="A101" s="35"/>
      <c r="B101" s="57" t="s">
        <v>5699</v>
      </c>
      <c r="C101" s="37" t="s">
        <v>5624</v>
      </c>
      <c r="D101" s="21"/>
      <c r="E101" s="24"/>
      <c r="F101" s="24"/>
      <c r="G101" s="126" t="s">
        <v>5401</v>
      </c>
      <c r="H101" s="21"/>
      <c r="I101" s="21"/>
      <c r="J101" s="21"/>
      <c r="K101" s="21"/>
    </row>
    <row r="102" spans="1:16358" ht="25.5" customHeight="1" x14ac:dyDescent="0.25">
      <c r="A102" s="35"/>
      <c r="B102" s="57" t="s">
        <v>5623</v>
      </c>
      <c r="C102" s="37" t="s">
        <v>5624</v>
      </c>
      <c r="D102" s="21"/>
      <c r="E102" s="24"/>
      <c r="F102" s="24"/>
      <c r="G102" s="126" t="s">
        <v>5401</v>
      </c>
      <c r="H102" s="21"/>
      <c r="I102" s="21"/>
      <c r="J102" s="21"/>
      <c r="K102" s="21"/>
    </row>
    <row r="103" spans="1:16358" s="203" customFormat="1" ht="25.5" customHeight="1" x14ac:dyDescent="0.25">
      <c r="A103" s="35"/>
      <c r="B103" s="57" t="s">
        <v>5644</v>
      </c>
      <c r="C103" s="37" t="s">
        <v>5645</v>
      </c>
      <c r="E103" s="24"/>
      <c r="F103" s="24"/>
      <c r="G103" s="126" t="s">
        <v>5401</v>
      </c>
    </row>
    <row r="104" spans="1:16358" s="21" customFormat="1" ht="15.75" customHeight="1" x14ac:dyDescent="0.25">
      <c r="A104" s="131"/>
      <c r="B104" s="131"/>
      <c r="C104" s="131"/>
      <c r="D104" s="131"/>
      <c r="E104" s="131"/>
      <c r="F104" s="131"/>
      <c r="G104" s="131"/>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c r="CX104" s="176"/>
      <c r="CY104" s="176"/>
      <c r="CZ104" s="176"/>
      <c r="DA104" s="176"/>
      <c r="DB104" s="176"/>
      <c r="DC104" s="176"/>
      <c r="DD104" s="176"/>
      <c r="DE104" s="176"/>
      <c r="DF104" s="176"/>
      <c r="DG104" s="176"/>
      <c r="DH104" s="176"/>
      <c r="DI104" s="176"/>
      <c r="DJ104" s="176"/>
      <c r="DK104" s="176"/>
      <c r="DL104" s="176"/>
      <c r="DM104" s="176"/>
      <c r="DN104" s="176"/>
      <c r="DO104" s="176"/>
      <c r="DP104" s="176"/>
      <c r="DQ104" s="176"/>
      <c r="DR104" s="176"/>
      <c r="DS104" s="176"/>
      <c r="DT104" s="176"/>
      <c r="DU104" s="176"/>
      <c r="DV104" s="176"/>
      <c r="DW104" s="176"/>
      <c r="DX104" s="176"/>
      <c r="DY104" s="176"/>
      <c r="DZ104" s="176"/>
      <c r="EA104" s="176"/>
      <c r="EB104" s="176"/>
      <c r="EC104" s="176"/>
      <c r="ED104" s="176"/>
      <c r="EE104" s="176"/>
      <c r="EF104" s="176"/>
      <c r="EG104" s="176"/>
      <c r="EH104" s="176"/>
      <c r="EI104" s="176"/>
      <c r="EJ104" s="176"/>
      <c r="EK104" s="176"/>
      <c r="EL104" s="176"/>
      <c r="EM104" s="176"/>
      <c r="EN104" s="176"/>
      <c r="EO104" s="176"/>
      <c r="EP104" s="176"/>
      <c r="EQ104" s="176"/>
      <c r="ER104" s="176"/>
      <c r="ES104" s="176"/>
      <c r="ET104" s="176"/>
      <c r="EU104" s="176"/>
      <c r="EV104" s="176"/>
      <c r="EW104" s="176"/>
      <c r="EX104" s="176"/>
      <c r="EY104" s="176"/>
      <c r="EZ104" s="176"/>
      <c r="FA104" s="176"/>
      <c r="FB104" s="176"/>
      <c r="FC104" s="176"/>
      <c r="FD104" s="176"/>
      <c r="FE104" s="176"/>
      <c r="FF104" s="176"/>
      <c r="FG104" s="176"/>
      <c r="FH104" s="176"/>
      <c r="FI104" s="176"/>
      <c r="FJ104" s="176"/>
      <c r="FK104" s="176"/>
      <c r="FL104" s="176"/>
      <c r="FM104" s="176"/>
      <c r="FN104" s="176"/>
      <c r="FO104" s="176"/>
      <c r="FP104" s="176"/>
      <c r="FQ104" s="176"/>
      <c r="FR104" s="176"/>
      <c r="FS104" s="176"/>
      <c r="FT104" s="176"/>
      <c r="FU104" s="176"/>
      <c r="FV104" s="176"/>
      <c r="FW104" s="176"/>
      <c r="FX104" s="176"/>
      <c r="FY104" s="176"/>
      <c r="FZ104" s="176"/>
      <c r="GA104" s="176"/>
      <c r="GB104" s="176"/>
      <c r="GC104" s="176"/>
      <c r="GD104" s="176"/>
      <c r="GE104" s="176"/>
      <c r="GF104" s="176"/>
      <c r="GG104" s="176"/>
      <c r="GH104" s="176"/>
      <c r="GI104" s="176"/>
      <c r="GJ104" s="176"/>
      <c r="GK104" s="176"/>
      <c r="GL104" s="176"/>
      <c r="GM104" s="176"/>
      <c r="GN104" s="176"/>
      <c r="GO104" s="176"/>
      <c r="GP104" s="176"/>
      <c r="GQ104" s="176"/>
      <c r="GR104" s="176"/>
      <c r="GS104" s="176"/>
      <c r="GT104" s="176"/>
      <c r="GU104" s="176"/>
      <c r="GV104" s="176"/>
      <c r="GW104" s="176"/>
      <c r="GX104" s="176"/>
      <c r="GY104" s="176"/>
      <c r="GZ104" s="176"/>
      <c r="HA104" s="176"/>
      <c r="HB104" s="176"/>
      <c r="HC104" s="176"/>
      <c r="HD104" s="176"/>
      <c r="HE104" s="176"/>
      <c r="HF104" s="176"/>
      <c r="HG104" s="176"/>
      <c r="HH104" s="176"/>
      <c r="HI104" s="176"/>
      <c r="HJ104" s="176"/>
      <c r="HK104" s="176"/>
      <c r="HL104" s="176"/>
      <c r="HM104" s="176"/>
      <c r="HN104" s="176"/>
      <c r="HO104" s="176"/>
      <c r="HP104" s="176"/>
      <c r="HQ104" s="176"/>
      <c r="HR104" s="176"/>
      <c r="HS104" s="176"/>
      <c r="HT104" s="176"/>
      <c r="HU104" s="176"/>
      <c r="HV104" s="176"/>
      <c r="HW104" s="176"/>
      <c r="HX104" s="176"/>
      <c r="HY104" s="176"/>
      <c r="HZ104" s="176"/>
      <c r="IA104" s="176"/>
      <c r="IB104" s="176"/>
      <c r="IC104" s="176"/>
      <c r="ID104" s="176"/>
      <c r="IE104" s="176"/>
      <c r="IF104" s="176"/>
      <c r="IG104" s="176"/>
      <c r="IH104" s="176"/>
      <c r="II104" s="176"/>
      <c r="IJ104" s="176"/>
      <c r="IK104" s="176"/>
      <c r="IL104" s="176"/>
      <c r="IM104" s="176"/>
      <c r="IN104" s="176"/>
      <c r="IO104" s="176"/>
      <c r="IP104" s="176"/>
      <c r="IQ104" s="176"/>
      <c r="IR104" s="176"/>
      <c r="IS104" s="176"/>
      <c r="IT104" s="176"/>
      <c r="IU104" s="176"/>
      <c r="IV104" s="176"/>
      <c r="IW104" s="176"/>
      <c r="IX104" s="176"/>
      <c r="IY104" s="176"/>
      <c r="IZ104" s="176"/>
      <c r="JA104" s="176"/>
      <c r="JB104" s="176"/>
      <c r="JC104" s="176"/>
      <c r="JD104" s="176"/>
      <c r="JE104" s="176"/>
      <c r="JF104" s="176"/>
      <c r="JG104" s="176"/>
      <c r="JH104" s="176"/>
      <c r="JI104" s="176"/>
      <c r="JJ104" s="176"/>
      <c r="JK104" s="176"/>
      <c r="JL104" s="176"/>
      <c r="JM104" s="176"/>
      <c r="JN104" s="176"/>
      <c r="JO104" s="176"/>
      <c r="JP104" s="176"/>
      <c r="JQ104" s="176"/>
      <c r="JR104" s="176"/>
      <c r="JS104" s="176"/>
      <c r="JT104" s="176"/>
      <c r="JU104" s="176"/>
      <c r="JV104" s="176"/>
      <c r="JW104" s="176"/>
      <c r="JX104" s="176"/>
      <c r="JY104" s="176"/>
      <c r="JZ104" s="176"/>
      <c r="KA104" s="176"/>
      <c r="KB104" s="176"/>
      <c r="KC104" s="176"/>
      <c r="KD104" s="176"/>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c r="QO104" s="176"/>
      <c r="QP104" s="176"/>
      <c r="QQ104" s="176"/>
      <c r="QR104" s="176"/>
      <c r="QS104" s="176"/>
      <c r="QT104" s="176"/>
      <c r="QU104" s="176"/>
      <c r="QV104" s="176"/>
      <c r="QW104" s="176"/>
      <c r="QX104" s="176"/>
      <c r="QY104" s="176"/>
      <c r="QZ104" s="176"/>
      <c r="RA104" s="176"/>
      <c r="RB104" s="176"/>
      <c r="RC104" s="176"/>
      <c r="RD104" s="176"/>
      <c r="RE104" s="176"/>
      <c r="RF104" s="176"/>
      <c r="RG104" s="176"/>
      <c r="RH104" s="176"/>
      <c r="RI104" s="176"/>
      <c r="RJ104" s="176"/>
      <c r="RK104" s="176"/>
      <c r="RL104" s="176"/>
      <c r="RM104" s="176"/>
      <c r="RN104" s="176"/>
      <c r="RO104" s="176"/>
      <c r="RP104" s="176"/>
      <c r="RQ104" s="176"/>
      <c r="RR104" s="176"/>
      <c r="RS104" s="176"/>
      <c r="RT104" s="176"/>
      <c r="RU104" s="176"/>
      <c r="RV104" s="176"/>
      <c r="RW104" s="176"/>
      <c r="RX104" s="176"/>
      <c r="RY104" s="176"/>
      <c r="RZ104" s="176"/>
      <c r="SA104" s="176"/>
      <c r="SB104" s="176"/>
      <c r="SC104" s="176"/>
      <c r="SD104" s="176"/>
      <c r="SE104" s="176"/>
      <c r="SF104" s="176"/>
      <c r="SG104" s="176"/>
      <c r="SH104" s="176"/>
      <c r="SI104" s="176"/>
      <c r="SJ104" s="176"/>
      <c r="SK104" s="176"/>
      <c r="SL104" s="176"/>
      <c r="SM104" s="176"/>
      <c r="SN104" s="176"/>
      <c r="SO104" s="176"/>
      <c r="SP104" s="176"/>
      <c r="SQ104" s="176"/>
      <c r="SR104" s="176"/>
      <c r="SS104" s="176"/>
      <c r="ST104" s="176"/>
      <c r="SU104" s="176"/>
      <c r="SV104" s="176"/>
      <c r="SW104" s="176"/>
      <c r="SX104" s="176"/>
      <c r="SY104" s="176"/>
      <c r="SZ104" s="176"/>
      <c r="TA104" s="176"/>
      <c r="TB104" s="176"/>
      <c r="TC104" s="176"/>
      <c r="TD104" s="176"/>
      <c r="TE104" s="176"/>
      <c r="TF104" s="176"/>
      <c r="TG104" s="176"/>
      <c r="TH104" s="176"/>
      <c r="TI104" s="176"/>
      <c r="TJ104" s="176"/>
      <c r="TK104" s="176"/>
      <c r="TL104" s="176"/>
      <c r="TM104" s="176"/>
      <c r="TN104" s="176"/>
      <c r="TO104" s="176"/>
      <c r="TP104" s="176"/>
      <c r="TQ104" s="176"/>
      <c r="TR104" s="176"/>
      <c r="TS104" s="176"/>
      <c r="TT104" s="176"/>
      <c r="TU104" s="176"/>
      <c r="TV104" s="176"/>
      <c r="TW104" s="176"/>
      <c r="TX104" s="176"/>
      <c r="TY104" s="176"/>
      <c r="TZ104" s="176"/>
      <c r="UA104" s="176"/>
      <c r="UB104" s="176"/>
      <c r="UC104" s="176"/>
      <c r="UD104" s="176"/>
      <c r="UE104" s="176"/>
      <c r="UF104" s="176"/>
      <c r="UG104" s="176"/>
      <c r="UH104" s="176"/>
      <c r="UI104" s="176"/>
      <c r="UJ104" s="176"/>
      <c r="UK104" s="176"/>
      <c r="UL104" s="176"/>
      <c r="UM104" s="176"/>
      <c r="UN104" s="176"/>
      <c r="UO104" s="176"/>
      <c r="UP104" s="176"/>
      <c r="UQ104" s="176"/>
      <c r="UR104" s="176"/>
      <c r="US104" s="176"/>
      <c r="UT104" s="176"/>
      <c r="UU104" s="176"/>
      <c r="UV104" s="176"/>
      <c r="UW104" s="176"/>
      <c r="UX104" s="176"/>
      <c r="UY104" s="176"/>
      <c r="UZ104" s="176"/>
      <c r="VA104" s="176"/>
      <c r="VB104" s="176"/>
      <c r="VC104" s="176"/>
      <c r="VD104" s="176"/>
      <c r="VE104" s="176"/>
      <c r="VF104" s="176"/>
      <c r="VG104" s="176"/>
      <c r="VH104" s="176"/>
      <c r="VI104" s="176"/>
      <c r="VJ104" s="176"/>
      <c r="VK104" s="176"/>
      <c r="VL104" s="176"/>
      <c r="VM104" s="176"/>
      <c r="VN104" s="176"/>
      <c r="VO104" s="176"/>
      <c r="VP104" s="176"/>
      <c r="VQ104" s="176"/>
      <c r="VR104" s="176"/>
      <c r="VS104" s="176"/>
      <c r="VT104" s="176"/>
      <c r="VU104" s="176"/>
      <c r="VV104" s="176"/>
      <c r="VW104" s="176"/>
      <c r="VX104" s="176"/>
      <c r="VY104" s="176"/>
      <c r="VZ104" s="176"/>
      <c r="WA104" s="176"/>
      <c r="WB104" s="176"/>
      <c r="WC104" s="176"/>
      <c r="WD104" s="176"/>
      <c r="WE104" s="176"/>
      <c r="WF104" s="176"/>
      <c r="WG104" s="176"/>
      <c r="WH104" s="176"/>
      <c r="WI104" s="176"/>
      <c r="WJ104" s="176"/>
      <c r="WK104" s="176"/>
      <c r="WL104" s="176"/>
      <c r="WM104" s="176"/>
      <c r="WN104" s="176"/>
      <c r="WO104" s="176"/>
      <c r="WP104" s="176"/>
      <c r="WQ104" s="176"/>
      <c r="WR104" s="176"/>
      <c r="WS104" s="176"/>
      <c r="WT104" s="176"/>
      <c r="WU104" s="176"/>
      <c r="WV104" s="176"/>
      <c r="WW104" s="176"/>
      <c r="WX104" s="176"/>
      <c r="WY104" s="176"/>
      <c r="WZ104" s="176"/>
      <c r="XA104" s="176"/>
      <c r="XB104" s="176"/>
      <c r="XC104" s="176"/>
      <c r="XD104" s="176"/>
      <c r="XE104" s="176"/>
      <c r="XF104" s="176"/>
      <c r="XG104" s="176"/>
      <c r="XH104" s="176"/>
      <c r="XI104" s="176"/>
      <c r="XJ104" s="176"/>
      <c r="XK104" s="176"/>
      <c r="XL104" s="176"/>
      <c r="XM104" s="176"/>
      <c r="XN104" s="176"/>
      <c r="XO104" s="176"/>
      <c r="XP104" s="176"/>
      <c r="XQ104" s="176"/>
      <c r="XR104" s="176"/>
      <c r="XS104" s="176"/>
      <c r="XT104" s="176"/>
      <c r="XU104" s="176"/>
      <c r="XV104" s="176"/>
      <c r="XW104" s="176"/>
      <c r="XX104" s="176"/>
      <c r="XY104" s="176"/>
      <c r="XZ104" s="176"/>
      <c r="YA104" s="176"/>
      <c r="YB104" s="176"/>
      <c r="YC104" s="176"/>
      <c r="YD104" s="176"/>
      <c r="YE104" s="176"/>
      <c r="YF104" s="176"/>
      <c r="YG104" s="176"/>
      <c r="YH104" s="176"/>
      <c r="YI104" s="176"/>
      <c r="YJ104" s="176"/>
      <c r="YK104" s="176"/>
      <c r="YL104" s="176"/>
      <c r="YM104" s="176"/>
      <c r="YN104" s="176"/>
      <c r="YO104" s="176"/>
      <c r="YP104" s="176"/>
      <c r="YQ104" s="176"/>
      <c r="YR104" s="176"/>
      <c r="YS104" s="176"/>
      <c r="YT104" s="176"/>
      <c r="YU104" s="176"/>
      <c r="YV104" s="176"/>
      <c r="YW104" s="176"/>
      <c r="YX104" s="176"/>
      <c r="YY104" s="176"/>
      <c r="YZ104" s="176"/>
      <c r="ZA104" s="176"/>
      <c r="ZB104" s="176"/>
      <c r="ZC104" s="176"/>
      <c r="ZD104" s="176"/>
      <c r="ZE104" s="176"/>
      <c r="ZF104" s="176"/>
      <c r="ZG104" s="176"/>
      <c r="ZH104" s="176"/>
      <c r="ZI104" s="176"/>
      <c r="ZJ104" s="176"/>
      <c r="ZK104" s="176"/>
      <c r="ZL104" s="176"/>
      <c r="ZM104" s="176"/>
      <c r="ZN104" s="176"/>
      <c r="ZO104" s="176"/>
      <c r="ZP104" s="176"/>
      <c r="ZQ104" s="176"/>
      <c r="ZR104" s="176"/>
      <c r="ZS104" s="176"/>
      <c r="ZT104" s="176"/>
      <c r="ZU104" s="176"/>
      <c r="ZV104" s="176"/>
      <c r="ZW104" s="176"/>
      <c r="ZX104" s="176"/>
      <c r="ZY104" s="176"/>
      <c r="ZZ104" s="176"/>
      <c r="AAA104" s="176"/>
      <c r="AAB104" s="176"/>
      <c r="AAC104" s="176"/>
      <c r="AAD104" s="176"/>
      <c r="AAE104" s="176"/>
      <c r="AAF104" s="176"/>
      <c r="AAG104" s="176"/>
      <c r="AAH104" s="176"/>
      <c r="AAI104" s="176"/>
      <c r="AAJ104" s="176"/>
      <c r="AAK104" s="176"/>
      <c r="AAL104" s="176"/>
      <c r="AAM104" s="176"/>
      <c r="AAN104" s="176"/>
      <c r="AAO104" s="176"/>
      <c r="AAP104" s="176"/>
      <c r="AAQ104" s="176"/>
      <c r="AAR104" s="176"/>
      <c r="AAS104" s="176"/>
      <c r="AAT104" s="176"/>
      <c r="AAU104" s="176"/>
      <c r="AAV104" s="176"/>
      <c r="AAW104" s="176"/>
      <c r="AAX104" s="176"/>
      <c r="AAY104" s="176"/>
      <c r="AAZ104" s="176"/>
      <c r="ABA104" s="176"/>
      <c r="ABB104" s="176"/>
      <c r="ABC104" s="176"/>
      <c r="ABD104" s="176"/>
      <c r="ABE104" s="176"/>
      <c r="ABF104" s="176"/>
      <c r="ABG104" s="176"/>
      <c r="ABH104" s="176"/>
      <c r="ABI104" s="176"/>
      <c r="ABJ104" s="176"/>
      <c r="ABK104" s="176"/>
      <c r="ABL104" s="176"/>
      <c r="ABM104" s="176"/>
      <c r="ABN104" s="176"/>
      <c r="ABO104" s="176"/>
      <c r="ABP104" s="176"/>
      <c r="ABQ104" s="176"/>
      <c r="ABR104" s="176"/>
      <c r="ABS104" s="176"/>
      <c r="ABT104" s="176"/>
      <c r="ABU104" s="176"/>
      <c r="ABV104" s="176"/>
      <c r="ABW104" s="176"/>
      <c r="ABX104" s="176"/>
      <c r="ABY104" s="176"/>
      <c r="ABZ104" s="176"/>
      <c r="ACA104" s="176"/>
      <c r="ACB104" s="176"/>
      <c r="ACC104" s="176"/>
      <c r="ACD104" s="176"/>
      <c r="ACE104" s="176"/>
      <c r="ACF104" s="176"/>
      <c r="ACG104" s="176"/>
      <c r="ACH104" s="176"/>
      <c r="ACI104" s="176"/>
      <c r="ACJ104" s="176"/>
      <c r="ACK104" s="176"/>
      <c r="ACL104" s="176"/>
      <c r="ACM104" s="176"/>
      <c r="ACN104" s="176"/>
      <c r="ACO104" s="176"/>
      <c r="ACP104" s="176"/>
      <c r="ACQ104" s="176"/>
      <c r="ACR104" s="176"/>
      <c r="ACS104" s="176"/>
      <c r="ACT104" s="176"/>
      <c r="ACU104" s="176"/>
      <c r="ACV104" s="176"/>
      <c r="ACW104" s="176"/>
      <c r="ACX104" s="176"/>
      <c r="ACY104" s="176"/>
      <c r="ACZ104" s="176"/>
      <c r="ADA104" s="176"/>
      <c r="ADB104" s="176"/>
      <c r="ADC104" s="176"/>
      <c r="ADD104" s="176"/>
      <c r="ADE104" s="176"/>
      <c r="ADF104" s="176"/>
      <c r="ADG104" s="176"/>
      <c r="ADH104" s="176"/>
      <c r="ADI104" s="176"/>
      <c r="ADJ104" s="176"/>
      <c r="ADK104" s="176"/>
      <c r="ADL104" s="176"/>
      <c r="ADM104" s="176"/>
      <c r="ADN104" s="176"/>
      <c r="ADO104" s="176"/>
      <c r="ADP104" s="176"/>
      <c r="ADQ104" s="176"/>
      <c r="ADR104" s="176"/>
      <c r="ADS104" s="176"/>
      <c r="ADT104" s="176"/>
      <c r="ADU104" s="176"/>
      <c r="ADV104" s="176"/>
      <c r="ADW104" s="176"/>
      <c r="ADX104" s="176"/>
      <c r="ADY104" s="176"/>
      <c r="ADZ104" s="176"/>
      <c r="AEA104" s="176"/>
      <c r="AEB104" s="176"/>
      <c r="AEC104" s="176"/>
      <c r="AED104" s="176"/>
      <c r="AEE104" s="176"/>
      <c r="AEF104" s="176"/>
      <c r="AEG104" s="176"/>
      <c r="AEH104" s="176"/>
      <c r="AEI104" s="176"/>
      <c r="AEJ104" s="176"/>
      <c r="AEK104" s="176"/>
      <c r="AEL104" s="176"/>
      <c r="AEM104" s="176"/>
      <c r="AEN104" s="176"/>
      <c r="AEO104" s="176"/>
      <c r="AEP104" s="176"/>
      <c r="AEQ104" s="176"/>
      <c r="AER104" s="176"/>
      <c r="AES104" s="176"/>
      <c r="AET104" s="176"/>
      <c r="AEU104" s="176"/>
      <c r="AEV104" s="176"/>
      <c r="AEW104" s="176"/>
      <c r="AEX104" s="176"/>
      <c r="AEY104" s="176"/>
      <c r="AEZ104" s="176"/>
      <c r="AFA104" s="176"/>
      <c r="AFB104" s="176"/>
      <c r="AFC104" s="176"/>
      <c r="AFD104" s="176"/>
      <c r="AFE104" s="176"/>
      <c r="AFF104" s="176"/>
      <c r="AFG104" s="176"/>
      <c r="AFH104" s="176"/>
      <c r="AFI104" s="176"/>
      <c r="AFJ104" s="176"/>
      <c r="AFK104" s="176"/>
      <c r="AFL104" s="176"/>
      <c r="AFM104" s="176"/>
      <c r="AFN104" s="176"/>
      <c r="AFO104" s="176"/>
      <c r="AFP104" s="176"/>
      <c r="AFQ104" s="176"/>
      <c r="AFR104" s="176"/>
      <c r="AFS104" s="176"/>
      <c r="AFT104" s="176"/>
      <c r="AFU104" s="176"/>
      <c r="AFV104" s="176"/>
      <c r="AFW104" s="176"/>
      <c r="AFX104" s="176"/>
      <c r="AFY104" s="176"/>
      <c r="AFZ104" s="176"/>
      <c r="AGA104" s="176"/>
      <c r="AGB104" s="176"/>
      <c r="AGC104" s="176"/>
      <c r="AGD104" s="176"/>
      <c r="AGE104" s="176"/>
      <c r="AGF104" s="176"/>
      <c r="AGG104" s="176"/>
      <c r="AGH104" s="176"/>
      <c r="AGI104" s="176"/>
      <c r="AGJ104" s="176"/>
      <c r="AGK104" s="176"/>
      <c r="AGL104" s="176"/>
      <c r="AGM104" s="176"/>
      <c r="AGN104" s="176"/>
      <c r="AGO104" s="176"/>
      <c r="AGP104" s="176"/>
      <c r="AGQ104" s="176"/>
      <c r="AGR104" s="176"/>
      <c r="AGS104" s="176"/>
      <c r="AGT104" s="176"/>
      <c r="AGU104" s="176"/>
      <c r="AGV104" s="176"/>
      <c r="AGW104" s="176"/>
      <c r="AGX104" s="176"/>
      <c r="AGY104" s="176"/>
      <c r="AGZ104" s="176"/>
      <c r="AHA104" s="176"/>
      <c r="AHB104" s="176"/>
      <c r="AHC104" s="176"/>
      <c r="AHD104" s="176"/>
      <c r="AHE104" s="176"/>
      <c r="AHF104" s="176"/>
      <c r="AHG104" s="176"/>
      <c r="AHH104" s="176"/>
      <c r="AHI104" s="176"/>
      <c r="AHJ104" s="176"/>
      <c r="AHK104" s="176"/>
      <c r="AHL104" s="176"/>
      <c r="AHM104" s="176"/>
      <c r="AHN104" s="176"/>
      <c r="AHO104" s="176"/>
      <c r="AHP104" s="176"/>
      <c r="AHQ104" s="176"/>
      <c r="AHR104" s="176"/>
      <c r="AHS104" s="176"/>
      <c r="AHT104" s="176"/>
      <c r="AHU104" s="176"/>
      <c r="AHV104" s="176"/>
      <c r="AHW104" s="176"/>
      <c r="AHX104" s="176"/>
      <c r="AHY104" s="176"/>
      <c r="AHZ104" s="176"/>
      <c r="AIA104" s="176"/>
      <c r="AIB104" s="176"/>
      <c r="AIC104" s="176"/>
      <c r="AID104" s="176"/>
      <c r="AIE104" s="176"/>
      <c r="AIF104" s="176"/>
      <c r="AIG104" s="176"/>
      <c r="AIH104" s="176"/>
      <c r="AII104" s="176"/>
      <c r="AIJ104" s="176"/>
      <c r="AIK104" s="176"/>
      <c r="AIL104" s="176"/>
      <c r="AIM104" s="176"/>
      <c r="AIN104" s="176"/>
      <c r="AIO104" s="176"/>
      <c r="AIP104" s="176"/>
      <c r="AIQ104" s="176"/>
      <c r="AIR104" s="176"/>
      <c r="AIS104" s="176"/>
      <c r="AIT104" s="176"/>
      <c r="AIU104" s="176"/>
      <c r="AIV104" s="176"/>
      <c r="AIW104" s="176"/>
      <c r="AIX104" s="176"/>
      <c r="AIY104" s="176"/>
      <c r="AIZ104" s="176"/>
      <c r="AJA104" s="176"/>
      <c r="AJB104" s="176"/>
      <c r="AJC104" s="176"/>
      <c r="AJD104" s="176"/>
      <c r="AJE104" s="176"/>
      <c r="AJF104" s="176"/>
      <c r="AJG104" s="176"/>
      <c r="AJH104" s="176"/>
      <c r="AJI104" s="176"/>
      <c r="AJJ104" s="176"/>
      <c r="AJK104" s="176"/>
      <c r="AJL104" s="176"/>
      <c r="AJM104" s="176"/>
      <c r="AJN104" s="176"/>
      <c r="AJO104" s="176"/>
      <c r="AJP104" s="176"/>
      <c r="AJQ104" s="176"/>
      <c r="AJR104" s="176"/>
      <c r="AJS104" s="176"/>
      <c r="AJT104" s="176"/>
      <c r="AJU104" s="176"/>
      <c r="AJV104" s="176"/>
      <c r="AJW104" s="176"/>
      <c r="AJX104" s="176"/>
      <c r="AJY104" s="176"/>
      <c r="AJZ104" s="176"/>
      <c r="AKA104" s="176"/>
      <c r="AKB104" s="176"/>
      <c r="AKC104" s="176"/>
      <c r="AKD104" s="176"/>
      <c r="AKE104" s="176"/>
      <c r="AKF104" s="176"/>
      <c r="AKG104" s="176"/>
      <c r="AKH104" s="176"/>
      <c r="AKI104" s="176"/>
      <c r="AKJ104" s="176"/>
      <c r="AKK104" s="176"/>
      <c r="AKL104" s="176"/>
      <c r="AKM104" s="176"/>
      <c r="AKN104" s="176"/>
      <c r="AKO104" s="176"/>
      <c r="AKP104" s="176"/>
      <c r="AKQ104" s="176"/>
      <c r="AKR104" s="176"/>
      <c r="AKS104" s="176"/>
      <c r="AKT104" s="176"/>
      <c r="AKU104" s="176"/>
      <c r="AKV104" s="176"/>
      <c r="AKW104" s="176"/>
      <c r="AKX104" s="176"/>
      <c r="AKY104" s="176"/>
      <c r="AKZ104" s="176"/>
      <c r="ALA104" s="176"/>
      <c r="ALB104" s="176"/>
      <c r="ALC104" s="176"/>
      <c r="ALD104" s="176"/>
      <c r="ALE104" s="176"/>
      <c r="ALF104" s="176"/>
      <c r="ALG104" s="176"/>
      <c r="ALH104" s="176"/>
      <c r="ALI104" s="176"/>
      <c r="ALJ104" s="176"/>
      <c r="ALK104" s="176"/>
      <c r="ALL104" s="176"/>
      <c r="ALM104" s="176"/>
      <c r="ALN104" s="176"/>
      <c r="ALO104" s="176"/>
      <c r="ALP104" s="176"/>
      <c r="ALQ104" s="176"/>
      <c r="ALR104" s="176"/>
      <c r="ALS104" s="176"/>
      <c r="ALT104" s="176"/>
      <c r="ALU104" s="176"/>
      <c r="ALV104" s="176"/>
      <c r="ALW104" s="176"/>
      <c r="ALX104" s="176"/>
      <c r="ALY104" s="176"/>
      <c r="ALZ104" s="176"/>
      <c r="AMA104" s="176"/>
      <c r="AMB104" s="176"/>
      <c r="AMC104" s="176"/>
      <c r="AMD104" s="176"/>
      <c r="AME104" s="176"/>
      <c r="AMF104" s="176"/>
      <c r="AMG104" s="176"/>
      <c r="AMH104" s="176"/>
      <c r="AMI104" s="176"/>
      <c r="AMJ104" s="176"/>
      <c r="AMK104" s="176"/>
      <c r="AML104" s="176"/>
      <c r="AMM104" s="176"/>
      <c r="AMN104" s="176"/>
      <c r="AMO104" s="176"/>
      <c r="AMP104" s="176"/>
      <c r="AMQ104" s="176"/>
      <c r="AMR104" s="176"/>
      <c r="AMS104" s="176"/>
      <c r="AMT104" s="176"/>
      <c r="AMU104" s="176"/>
      <c r="AMV104" s="176"/>
      <c r="AMW104" s="176"/>
      <c r="AMX104" s="176"/>
      <c r="AMY104" s="176"/>
      <c r="AMZ104" s="176"/>
      <c r="ANA104" s="176"/>
      <c r="ANB104" s="176"/>
      <c r="ANC104" s="176"/>
      <c r="AND104" s="176"/>
      <c r="ANE104" s="176"/>
      <c r="ANF104" s="176"/>
      <c r="ANG104" s="176"/>
      <c r="ANH104" s="176"/>
      <c r="ANI104" s="176"/>
      <c r="ANJ104" s="176"/>
      <c r="ANK104" s="176"/>
      <c r="ANL104" s="176"/>
      <c r="ANM104" s="176"/>
      <c r="ANN104" s="176"/>
      <c r="ANO104" s="176"/>
      <c r="ANP104" s="176"/>
      <c r="ANQ104" s="176"/>
      <c r="ANR104" s="176"/>
      <c r="ANS104" s="176"/>
      <c r="ANT104" s="176"/>
      <c r="ANU104" s="176"/>
      <c r="ANV104" s="176"/>
      <c r="ANW104" s="176"/>
      <c r="ANX104" s="176"/>
      <c r="ANY104" s="176"/>
      <c r="ANZ104" s="176"/>
      <c r="AOA104" s="176"/>
      <c r="AOB104" s="176"/>
      <c r="AOC104" s="176"/>
      <c r="AOD104" s="176"/>
      <c r="AOE104" s="176"/>
      <c r="AOF104" s="176"/>
      <c r="AOG104" s="176"/>
      <c r="AOH104" s="176"/>
      <c r="AOI104" s="176"/>
      <c r="AOJ104" s="176"/>
      <c r="AOK104" s="176"/>
      <c r="AOL104" s="176"/>
      <c r="AOM104" s="176"/>
      <c r="AON104" s="176"/>
      <c r="AOO104" s="176"/>
      <c r="AOP104" s="176"/>
      <c r="AOQ104" s="176"/>
      <c r="AOR104" s="176"/>
      <c r="AOS104" s="176"/>
      <c r="AOT104" s="176"/>
      <c r="AOU104" s="176"/>
      <c r="AOV104" s="176"/>
      <c r="AOW104" s="176"/>
      <c r="AOX104" s="176"/>
      <c r="AOY104" s="176"/>
      <c r="AOZ104" s="176"/>
      <c r="APA104" s="176"/>
      <c r="APB104" s="176"/>
      <c r="APC104" s="176"/>
      <c r="APD104" s="176"/>
      <c r="APE104" s="176"/>
      <c r="APF104" s="176"/>
      <c r="APG104" s="176"/>
      <c r="APH104" s="176"/>
      <c r="API104" s="176"/>
      <c r="APJ104" s="176"/>
      <c r="APK104" s="176"/>
      <c r="APL104" s="176"/>
      <c r="APM104" s="176"/>
      <c r="APN104" s="176"/>
      <c r="APO104" s="176"/>
      <c r="APP104" s="176"/>
      <c r="APQ104" s="176"/>
      <c r="APR104" s="176"/>
      <c r="APS104" s="176"/>
      <c r="APT104" s="176"/>
      <c r="APU104" s="176"/>
      <c r="APV104" s="176"/>
      <c r="APW104" s="176"/>
      <c r="APX104" s="176"/>
      <c r="APY104" s="176"/>
      <c r="APZ104" s="176"/>
      <c r="AQA104" s="176"/>
      <c r="AQB104" s="176"/>
      <c r="AQC104" s="176"/>
      <c r="AQD104" s="176"/>
      <c r="AQE104" s="176"/>
      <c r="AQF104" s="176"/>
      <c r="AQG104" s="176"/>
      <c r="AQH104" s="176"/>
      <c r="AQI104" s="176"/>
      <c r="AQJ104" s="176"/>
      <c r="AQK104" s="176"/>
      <c r="AQL104" s="176"/>
      <c r="AQM104" s="176"/>
      <c r="AQN104" s="176"/>
      <c r="AQO104" s="176"/>
      <c r="AQP104" s="176"/>
      <c r="AQQ104" s="176"/>
      <c r="AQR104" s="176"/>
      <c r="AQS104" s="176"/>
      <c r="AQT104" s="176"/>
      <c r="AQU104" s="176"/>
      <c r="AQV104" s="176"/>
      <c r="AQW104" s="176"/>
      <c r="AQX104" s="176"/>
      <c r="AQY104" s="176"/>
      <c r="AQZ104" s="176"/>
      <c r="ARA104" s="176"/>
      <c r="ARB104" s="176"/>
      <c r="ARC104" s="176"/>
      <c r="ARD104" s="176"/>
      <c r="ARE104" s="176"/>
      <c r="ARF104" s="176"/>
      <c r="ARG104" s="176"/>
      <c r="ARH104" s="176"/>
      <c r="ARI104" s="176"/>
      <c r="ARJ104" s="176"/>
      <c r="ARK104" s="176"/>
      <c r="ARL104" s="176"/>
      <c r="ARM104" s="176"/>
      <c r="ARN104" s="176"/>
      <c r="ARO104" s="176"/>
      <c r="ARP104" s="176"/>
      <c r="ARQ104" s="176"/>
      <c r="ARR104" s="176"/>
      <c r="ARS104" s="176"/>
      <c r="ART104" s="176"/>
      <c r="ARU104" s="176"/>
      <c r="ARV104" s="176"/>
      <c r="ARW104" s="176"/>
      <c r="ARX104" s="176"/>
      <c r="ARY104" s="176"/>
      <c r="ARZ104" s="176"/>
      <c r="ASA104" s="176"/>
      <c r="ASB104" s="176"/>
      <c r="ASC104" s="176"/>
      <c r="ASD104" s="176"/>
      <c r="ASE104" s="176"/>
      <c r="ASF104" s="176"/>
      <c r="ASG104" s="176"/>
      <c r="ASH104" s="176"/>
      <c r="ASI104" s="176"/>
      <c r="ASJ104" s="176"/>
      <c r="ASK104" s="176"/>
      <c r="ASL104" s="176"/>
      <c r="ASM104" s="176"/>
      <c r="ASN104" s="176"/>
      <c r="ASO104" s="176"/>
      <c r="ASP104" s="176"/>
      <c r="ASQ104" s="176"/>
      <c r="ASR104" s="176"/>
      <c r="ASS104" s="176"/>
      <c r="AST104" s="176"/>
      <c r="ASU104" s="176"/>
      <c r="ASV104" s="176"/>
      <c r="ASW104" s="176"/>
      <c r="ASX104" s="176"/>
      <c r="ASY104" s="176"/>
      <c r="ASZ104" s="176"/>
      <c r="ATA104" s="176"/>
      <c r="ATB104" s="176"/>
      <c r="ATC104" s="176"/>
      <c r="ATD104" s="176"/>
      <c r="ATE104" s="176"/>
      <c r="ATF104" s="176"/>
      <c r="ATG104" s="176"/>
      <c r="ATH104" s="176"/>
      <c r="ATI104" s="176"/>
      <c r="ATJ104" s="176"/>
      <c r="ATK104" s="176"/>
      <c r="ATL104" s="176"/>
      <c r="ATM104" s="176"/>
      <c r="ATN104" s="176"/>
      <c r="ATO104" s="176"/>
      <c r="ATP104" s="176"/>
      <c r="ATQ104" s="176"/>
      <c r="ATR104" s="176"/>
      <c r="ATS104" s="176"/>
      <c r="ATT104" s="176"/>
      <c r="ATU104" s="176"/>
      <c r="ATV104" s="176"/>
      <c r="ATW104" s="176"/>
      <c r="ATX104" s="176"/>
      <c r="ATY104" s="176"/>
      <c r="ATZ104" s="176"/>
      <c r="AUA104" s="176"/>
      <c r="AUB104" s="176"/>
      <c r="AUC104" s="176"/>
      <c r="AUD104" s="176"/>
      <c r="AUE104" s="176"/>
      <c r="AUF104" s="176"/>
      <c r="AUG104" s="176"/>
      <c r="AUH104" s="176"/>
      <c r="AUI104" s="176"/>
      <c r="AUJ104" s="176"/>
      <c r="AUK104" s="176"/>
      <c r="AUL104" s="176"/>
      <c r="AUM104" s="176"/>
      <c r="AUN104" s="176"/>
      <c r="AUO104" s="176"/>
      <c r="AUP104" s="176"/>
      <c r="AUQ104" s="176"/>
      <c r="AUR104" s="176"/>
      <c r="AUS104" s="176"/>
      <c r="AUT104" s="176"/>
      <c r="AUU104" s="176"/>
      <c r="AUV104" s="176"/>
      <c r="AUW104" s="176"/>
      <c r="AUX104" s="176"/>
      <c r="AUY104" s="176"/>
      <c r="AUZ104" s="176"/>
      <c r="AVA104" s="176"/>
      <c r="AVB104" s="176"/>
      <c r="AVC104" s="176"/>
      <c r="AVD104" s="176"/>
      <c r="AVE104" s="176"/>
      <c r="AVF104" s="176"/>
      <c r="AVG104" s="176"/>
      <c r="AVH104" s="176"/>
      <c r="AVI104" s="176"/>
      <c r="AVJ104" s="176"/>
      <c r="AVK104" s="176"/>
      <c r="AVL104" s="176"/>
      <c r="AVM104" s="176"/>
      <c r="AVN104" s="176"/>
      <c r="AVO104" s="176"/>
      <c r="AVP104" s="176"/>
      <c r="AVQ104" s="176"/>
      <c r="AVR104" s="176"/>
      <c r="AVS104" s="176"/>
      <c r="AVT104" s="176"/>
      <c r="AVU104" s="176"/>
      <c r="AVV104" s="176"/>
      <c r="AVW104" s="176"/>
      <c r="AVX104" s="176"/>
      <c r="AVY104" s="176"/>
      <c r="AVZ104" s="176"/>
      <c r="AWA104" s="176"/>
      <c r="AWB104" s="176"/>
      <c r="AWC104" s="176"/>
      <c r="AWD104" s="176"/>
      <c r="AWE104" s="176"/>
      <c r="AWF104" s="176"/>
      <c r="AWG104" s="176"/>
      <c r="AWH104" s="176"/>
      <c r="AWI104" s="176"/>
      <c r="AWJ104" s="176"/>
      <c r="AWK104" s="176"/>
      <c r="AWL104" s="176"/>
      <c r="AWM104" s="176"/>
      <c r="AWN104" s="176"/>
      <c r="AWO104" s="176"/>
      <c r="AWP104" s="176"/>
      <c r="AWQ104" s="176"/>
      <c r="AWR104" s="176"/>
      <c r="AWS104" s="176"/>
      <c r="AWT104" s="176"/>
      <c r="AWU104" s="176"/>
      <c r="AWV104" s="176"/>
      <c r="AWW104" s="176"/>
      <c r="AWX104" s="176"/>
      <c r="AWY104" s="176"/>
      <c r="AWZ104" s="176"/>
      <c r="AXA104" s="176"/>
      <c r="AXB104" s="176"/>
      <c r="AXC104" s="176"/>
      <c r="AXD104" s="176"/>
      <c r="AXE104" s="176"/>
      <c r="AXF104" s="176"/>
      <c r="AXG104" s="176"/>
      <c r="AXH104" s="176"/>
      <c r="AXI104" s="176"/>
      <c r="AXJ104" s="176"/>
      <c r="AXK104" s="176"/>
      <c r="AXL104" s="176"/>
      <c r="AXM104" s="176"/>
      <c r="AXN104" s="176"/>
      <c r="AXO104" s="176"/>
      <c r="AXP104" s="176"/>
      <c r="AXQ104" s="176"/>
      <c r="AXR104" s="176"/>
      <c r="AXS104" s="176"/>
      <c r="AXT104" s="176"/>
      <c r="AXU104" s="176"/>
      <c r="AXV104" s="176"/>
      <c r="AXW104" s="176"/>
      <c r="AXX104" s="176"/>
      <c r="AXY104" s="176"/>
      <c r="AXZ104" s="176"/>
      <c r="AYA104" s="176"/>
      <c r="AYB104" s="176"/>
      <c r="AYC104" s="176"/>
      <c r="AYD104" s="176"/>
      <c r="AYE104" s="176"/>
      <c r="AYF104" s="176"/>
      <c r="AYG104" s="176"/>
      <c r="AYH104" s="176"/>
      <c r="AYI104" s="176"/>
      <c r="AYJ104" s="176"/>
      <c r="AYK104" s="176"/>
      <c r="AYL104" s="176"/>
      <c r="AYM104" s="176"/>
      <c r="AYN104" s="176"/>
      <c r="AYO104" s="176"/>
      <c r="AYP104" s="176"/>
      <c r="AYQ104" s="176"/>
      <c r="AYR104" s="176"/>
      <c r="AYS104" s="176"/>
      <c r="AYT104" s="176"/>
      <c r="AYU104" s="176"/>
      <c r="AYV104" s="176"/>
      <c r="AYW104" s="176"/>
      <c r="AYX104" s="176"/>
      <c r="AYY104" s="176"/>
      <c r="AYZ104" s="176"/>
      <c r="AZA104" s="176"/>
      <c r="AZB104" s="176"/>
      <c r="AZC104" s="176"/>
      <c r="AZD104" s="176"/>
      <c r="AZE104" s="176"/>
      <c r="AZF104" s="176"/>
      <c r="AZG104" s="176"/>
      <c r="AZH104" s="176"/>
      <c r="AZI104" s="176"/>
      <c r="AZJ104" s="176"/>
      <c r="AZK104" s="176"/>
      <c r="AZL104" s="176"/>
      <c r="AZM104" s="176"/>
      <c r="AZN104" s="176"/>
      <c r="AZO104" s="176"/>
      <c r="AZP104" s="176"/>
      <c r="AZQ104" s="176"/>
      <c r="AZR104" s="176"/>
      <c r="AZS104" s="176"/>
      <c r="AZT104" s="176"/>
      <c r="AZU104" s="176"/>
      <c r="AZV104" s="176"/>
      <c r="AZW104" s="176"/>
      <c r="AZX104" s="176"/>
      <c r="AZY104" s="176"/>
      <c r="AZZ104" s="176"/>
      <c r="BAA104" s="176"/>
      <c r="BAB104" s="176"/>
      <c r="BAC104" s="176"/>
      <c r="BAD104" s="176"/>
      <c r="BAE104" s="176"/>
      <c r="BAF104" s="176"/>
      <c r="BAG104" s="176"/>
      <c r="BAH104" s="176"/>
      <c r="BAI104" s="176"/>
      <c r="BAJ104" s="176"/>
      <c r="BAK104" s="176"/>
      <c r="BAL104" s="176"/>
      <c r="BAM104" s="176"/>
      <c r="BAN104" s="176"/>
      <c r="BAO104" s="176"/>
      <c r="BAP104" s="176"/>
      <c r="BAQ104" s="176"/>
      <c r="BAR104" s="176"/>
      <c r="BAS104" s="176"/>
      <c r="BAT104" s="176"/>
      <c r="BAU104" s="176"/>
      <c r="BAV104" s="176"/>
      <c r="BAW104" s="176"/>
      <c r="BAX104" s="176"/>
      <c r="BAY104" s="176"/>
      <c r="BAZ104" s="176"/>
      <c r="BBA104" s="176"/>
      <c r="BBB104" s="176"/>
      <c r="BBC104" s="176"/>
      <c r="BBD104" s="176"/>
      <c r="BBE104" s="176"/>
      <c r="BBF104" s="176"/>
      <c r="BBG104" s="176"/>
      <c r="BBH104" s="176"/>
      <c r="BBI104" s="176"/>
      <c r="BBJ104" s="176"/>
      <c r="BBK104" s="176"/>
      <c r="BBL104" s="176"/>
      <c r="BBM104" s="176"/>
      <c r="BBN104" s="176"/>
      <c r="BBO104" s="176"/>
      <c r="BBP104" s="176"/>
      <c r="BBQ104" s="176"/>
      <c r="BBR104" s="176"/>
      <c r="BBS104" s="176"/>
      <c r="BBT104" s="176"/>
      <c r="BBU104" s="176"/>
      <c r="BBV104" s="176"/>
      <c r="BBW104" s="176"/>
      <c r="BBX104" s="176"/>
      <c r="BBY104" s="176"/>
      <c r="BBZ104" s="176"/>
      <c r="BCA104" s="176"/>
      <c r="BCB104" s="176"/>
      <c r="BCC104" s="176"/>
      <c r="BCD104" s="176"/>
      <c r="BCE104" s="176"/>
      <c r="BCF104" s="176"/>
      <c r="BCG104" s="176"/>
      <c r="BCH104" s="176"/>
      <c r="BCI104" s="176"/>
      <c r="BCJ104" s="176"/>
      <c r="BCK104" s="176"/>
      <c r="BCL104" s="176"/>
      <c r="BCM104" s="176"/>
      <c r="BCN104" s="176"/>
      <c r="BCO104" s="176"/>
      <c r="BCP104" s="176"/>
      <c r="BCQ104" s="176"/>
      <c r="BCR104" s="176"/>
      <c r="BCS104" s="176"/>
      <c r="BCT104" s="176"/>
      <c r="BCU104" s="176"/>
      <c r="BCV104" s="176"/>
      <c r="BCW104" s="176"/>
      <c r="BCX104" s="176"/>
      <c r="BCY104" s="176"/>
      <c r="BCZ104" s="176"/>
      <c r="BDA104" s="176"/>
      <c r="BDB104" s="176"/>
      <c r="BDC104" s="176"/>
      <c r="BDD104" s="176"/>
      <c r="BDE104" s="176"/>
      <c r="BDF104" s="176"/>
      <c r="BDG104" s="176"/>
      <c r="BDH104" s="176"/>
      <c r="BDI104" s="176"/>
      <c r="BDJ104" s="176"/>
      <c r="BDK104" s="176"/>
      <c r="BDL104" s="176"/>
      <c r="BDM104" s="176"/>
      <c r="BDN104" s="176"/>
      <c r="BDO104" s="176"/>
      <c r="BDP104" s="176"/>
      <c r="BDQ104" s="176"/>
      <c r="BDR104" s="176"/>
      <c r="BDS104" s="176"/>
      <c r="BDT104" s="176"/>
      <c r="BDU104" s="176"/>
      <c r="BDV104" s="176"/>
      <c r="BDW104" s="176"/>
      <c r="BDX104" s="176"/>
      <c r="BDY104" s="176"/>
      <c r="BDZ104" s="176"/>
      <c r="BEA104" s="176"/>
      <c r="BEB104" s="176"/>
      <c r="BEC104" s="176"/>
      <c r="BED104" s="176"/>
      <c r="BEE104" s="176"/>
      <c r="BEF104" s="176"/>
      <c r="BEG104" s="176"/>
      <c r="BEH104" s="176"/>
      <c r="BEI104" s="176"/>
      <c r="BEJ104" s="176"/>
      <c r="BEK104" s="176"/>
      <c r="BEL104" s="176"/>
      <c r="BEM104" s="176"/>
      <c r="BEN104" s="176"/>
      <c r="BEO104" s="176"/>
      <c r="BEP104" s="176"/>
      <c r="BEQ104" s="176"/>
      <c r="BER104" s="176"/>
      <c r="BES104" s="176"/>
      <c r="BET104" s="176"/>
      <c r="BEU104" s="176"/>
      <c r="BEV104" s="176"/>
      <c r="BEW104" s="176"/>
      <c r="BEX104" s="176"/>
      <c r="BEY104" s="176"/>
      <c r="BEZ104" s="176"/>
      <c r="BFA104" s="176"/>
      <c r="BFB104" s="176"/>
      <c r="BFC104" s="176"/>
      <c r="BFD104" s="176"/>
      <c r="BFE104" s="176"/>
      <c r="BFF104" s="176"/>
      <c r="BFG104" s="176"/>
      <c r="BFH104" s="176"/>
      <c r="BFI104" s="176"/>
      <c r="BFJ104" s="176"/>
      <c r="BFK104" s="176"/>
      <c r="BFL104" s="176"/>
      <c r="BFM104" s="176"/>
      <c r="BFN104" s="176"/>
      <c r="BFO104" s="176"/>
      <c r="BFP104" s="176"/>
      <c r="BFQ104" s="176"/>
      <c r="BFR104" s="176"/>
      <c r="BFS104" s="176"/>
      <c r="BFT104" s="176"/>
      <c r="BFU104" s="176"/>
      <c r="BFV104" s="176"/>
      <c r="BFW104" s="176"/>
      <c r="BFX104" s="176"/>
      <c r="BFY104" s="176"/>
      <c r="BFZ104" s="176"/>
      <c r="BGA104" s="176"/>
      <c r="BGB104" s="176"/>
      <c r="BGC104" s="176"/>
      <c r="BGD104" s="176"/>
      <c r="BGE104" s="176"/>
      <c r="BGF104" s="176"/>
      <c r="BGG104" s="176"/>
      <c r="BGH104" s="176"/>
      <c r="BGI104" s="176"/>
      <c r="BGJ104" s="176"/>
      <c r="BGK104" s="176"/>
      <c r="BGL104" s="176"/>
      <c r="BGM104" s="176"/>
      <c r="BGN104" s="176"/>
      <c r="BGO104" s="176"/>
      <c r="BGP104" s="176"/>
      <c r="BGQ104" s="176"/>
      <c r="BGR104" s="176"/>
      <c r="BGS104" s="176"/>
      <c r="BGT104" s="176"/>
      <c r="BGU104" s="176"/>
      <c r="BGV104" s="176"/>
      <c r="BGW104" s="176"/>
      <c r="BGX104" s="176"/>
      <c r="BGY104" s="176"/>
      <c r="BGZ104" s="176"/>
      <c r="BHA104" s="176"/>
      <c r="BHB104" s="176"/>
      <c r="BHC104" s="176"/>
      <c r="BHD104" s="176"/>
      <c r="BHE104" s="176"/>
      <c r="BHF104" s="176"/>
      <c r="BHG104" s="176"/>
      <c r="BHH104" s="176"/>
      <c r="BHI104" s="176"/>
      <c r="BHJ104" s="176"/>
      <c r="BHK104" s="176"/>
      <c r="BHL104" s="176"/>
      <c r="BHM104" s="176"/>
      <c r="BHN104" s="176"/>
      <c r="BHO104" s="176"/>
      <c r="BHP104" s="176"/>
      <c r="BHQ104" s="176"/>
      <c r="BHR104" s="176"/>
      <c r="BHS104" s="176"/>
      <c r="BHT104" s="176"/>
      <c r="BHU104" s="176"/>
      <c r="BHV104" s="176"/>
      <c r="BHW104" s="176"/>
      <c r="BHX104" s="176"/>
      <c r="BHY104" s="176"/>
      <c r="BHZ104" s="176"/>
      <c r="BIA104" s="176"/>
      <c r="BIB104" s="176"/>
      <c r="BIC104" s="176"/>
      <c r="BID104" s="176"/>
      <c r="BIE104" s="176"/>
      <c r="BIF104" s="176"/>
      <c r="BIG104" s="176"/>
      <c r="BIH104" s="176"/>
      <c r="BII104" s="176"/>
      <c r="BIJ104" s="176"/>
      <c r="BIK104" s="176"/>
      <c r="BIL104" s="176"/>
      <c r="BIM104" s="176"/>
      <c r="BIN104" s="176"/>
      <c r="BIO104" s="176"/>
      <c r="BIP104" s="176"/>
      <c r="BIQ104" s="176"/>
      <c r="BIR104" s="176"/>
      <c r="BIS104" s="176"/>
      <c r="BIT104" s="176"/>
      <c r="BIU104" s="176"/>
      <c r="BIV104" s="176"/>
      <c r="BIW104" s="176"/>
      <c r="BIX104" s="176"/>
      <c r="BIY104" s="176"/>
      <c r="BIZ104" s="176"/>
      <c r="BJA104" s="176"/>
      <c r="BJB104" s="176"/>
      <c r="BJC104" s="176"/>
      <c r="BJD104" s="176"/>
      <c r="BJE104" s="176"/>
      <c r="BJF104" s="176"/>
      <c r="BJG104" s="176"/>
      <c r="BJH104" s="176"/>
      <c r="BJI104" s="176"/>
      <c r="BJJ104" s="176"/>
      <c r="BJK104" s="176"/>
      <c r="BJL104" s="176"/>
      <c r="BJM104" s="176"/>
      <c r="BJN104" s="176"/>
      <c r="BJO104" s="176"/>
      <c r="BJP104" s="176"/>
      <c r="BJQ104" s="176"/>
      <c r="BJR104" s="176"/>
      <c r="BJS104" s="176"/>
      <c r="BJT104" s="176"/>
      <c r="BJU104" s="176"/>
      <c r="BJV104" s="176"/>
      <c r="BJW104" s="176"/>
      <c r="BJX104" s="176"/>
      <c r="BJY104" s="176"/>
      <c r="BJZ104" s="176"/>
      <c r="BKA104" s="176"/>
      <c r="BKB104" s="176"/>
      <c r="BKC104" s="176"/>
      <c r="BKD104" s="176"/>
      <c r="BKE104" s="176"/>
      <c r="BKF104" s="176"/>
      <c r="BKG104" s="176"/>
      <c r="BKH104" s="176"/>
      <c r="BKI104" s="176"/>
      <c r="BKJ104" s="176"/>
      <c r="BKK104" s="176"/>
      <c r="BKL104" s="176"/>
      <c r="BKM104" s="176"/>
      <c r="BKN104" s="176"/>
      <c r="BKO104" s="176"/>
      <c r="BKP104" s="176"/>
      <c r="BKQ104" s="176"/>
      <c r="BKR104" s="176"/>
      <c r="BKS104" s="176"/>
      <c r="BKT104" s="176"/>
      <c r="BKU104" s="176"/>
      <c r="BKV104" s="176"/>
      <c r="BKW104" s="176"/>
      <c r="BKX104" s="176"/>
      <c r="BKY104" s="176"/>
      <c r="BKZ104" s="176"/>
      <c r="BLA104" s="176"/>
      <c r="BLB104" s="176"/>
      <c r="BLC104" s="176"/>
      <c r="BLD104" s="176"/>
      <c r="BLE104" s="176"/>
      <c r="BLF104" s="176"/>
      <c r="BLG104" s="176"/>
      <c r="BLH104" s="176"/>
      <c r="BLI104" s="176"/>
      <c r="BLJ104" s="176"/>
      <c r="BLK104" s="176"/>
      <c r="BLL104" s="176"/>
      <c r="BLM104" s="176"/>
      <c r="BLN104" s="176"/>
      <c r="BLO104" s="176"/>
      <c r="BLP104" s="176"/>
      <c r="BLQ104" s="176"/>
      <c r="BLR104" s="176"/>
      <c r="BLS104" s="176"/>
      <c r="BLT104" s="176"/>
      <c r="BLU104" s="176"/>
      <c r="BLV104" s="176"/>
      <c r="BLW104" s="176"/>
      <c r="BLX104" s="176"/>
      <c r="BLY104" s="176"/>
      <c r="BLZ104" s="176"/>
      <c r="BMA104" s="176"/>
      <c r="BMB104" s="176"/>
      <c r="BMC104" s="176"/>
      <c r="BMD104" s="176"/>
      <c r="BME104" s="176"/>
      <c r="BMF104" s="176"/>
      <c r="BMG104" s="176"/>
      <c r="BMH104" s="176"/>
      <c r="BMI104" s="176"/>
      <c r="BMJ104" s="176"/>
      <c r="BMK104" s="176"/>
      <c r="BML104" s="176"/>
      <c r="BMM104" s="176"/>
      <c r="BMN104" s="176"/>
      <c r="BMO104" s="176"/>
      <c r="BMP104" s="176"/>
      <c r="BMQ104" s="176"/>
      <c r="BMR104" s="176"/>
      <c r="BMS104" s="176"/>
      <c r="BMT104" s="176"/>
      <c r="BMU104" s="176"/>
      <c r="BMV104" s="176"/>
      <c r="BMW104" s="176"/>
      <c r="BMX104" s="176"/>
      <c r="BMY104" s="176"/>
      <c r="BMZ104" s="176"/>
      <c r="BNA104" s="176"/>
      <c r="BNB104" s="176"/>
      <c r="BNC104" s="176"/>
      <c r="BND104" s="176"/>
      <c r="BNE104" s="176"/>
      <c r="BNF104" s="176"/>
      <c r="BNG104" s="176"/>
      <c r="BNH104" s="176"/>
      <c r="BNI104" s="176"/>
      <c r="BNJ104" s="176"/>
      <c r="BNK104" s="176"/>
      <c r="BNL104" s="176"/>
      <c r="BNM104" s="176"/>
      <c r="BNN104" s="176"/>
      <c r="BNO104" s="176"/>
      <c r="BNP104" s="176"/>
      <c r="BNQ104" s="176"/>
      <c r="BNR104" s="176"/>
      <c r="BNS104" s="176"/>
      <c r="BNT104" s="176"/>
      <c r="BNU104" s="176"/>
      <c r="BNV104" s="176"/>
      <c r="BNW104" s="176"/>
      <c r="BNX104" s="176"/>
      <c r="BNY104" s="176"/>
      <c r="BNZ104" s="176"/>
      <c r="BOA104" s="176"/>
      <c r="BOB104" s="176"/>
      <c r="BOC104" s="176"/>
      <c r="BOD104" s="176"/>
      <c r="BOE104" s="176"/>
      <c r="BOF104" s="176"/>
      <c r="BOG104" s="176"/>
      <c r="BOH104" s="176"/>
      <c r="BOI104" s="176"/>
      <c r="BOJ104" s="176"/>
      <c r="BOK104" s="176"/>
      <c r="BOL104" s="176"/>
      <c r="BOM104" s="176"/>
      <c r="BON104" s="176"/>
      <c r="BOO104" s="176"/>
      <c r="BOP104" s="176"/>
      <c r="BOQ104" s="176"/>
      <c r="BOR104" s="176"/>
      <c r="BOS104" s="176"/>
      <c r="BOT104" s="176"/>
      <c r="BOU104" s="176"/>
      <c r="BOV104" s="176"/>
      <c r="BOW104" s="176"/>
      <c r="BOX104" s="176"/>
      <c r="BOY104" s="176"/>
      <c r="BOZ104" s="176"/>
      <c r="BPA104" s="176"/>
      <c r="BPB104" s="176"/>
      <c r="BPC104" s="176"/>
      <c r="BPD104" s="176"/>
      <c r="BPE104" s="176"/>
      <c r="BPF104" s="176"/>
      <c r="BPG104" s="176"/>
      <c r="BPH104" s="176"/>
      <c r="BPI104" s="176"/>
      <c r="BPJ104" s="176"/>
      <c r="BPK104" s="176"/>
      <c r="BPL104" s="176"/>
      <c r="BPM104" s="176"/>
      <c r="BPN104" s="176"/>
      <c r="BPO104" s="176"/>
      <c r="BPP104" s="176"/>
      <c r="BPQ104" s="176"/>
      <c r="BPR104" s="176"/>
      <c r="BPS104" s="176"/>
      <c r="BPT104" s="176"/>
      <c r="BPU104" s="176"/>
      <c r="BPV104" s="176"/>
      <c r="BPW104" s="176"/>
      <c r="BPX104" s="176"/>
      <c r="BPY104" s="176"/>
      <c r="BPZ104" s="176"/>
      <c r="BQA104" s="176"/>
      <c r="BQB104" s="176"/>
      <c r="BQC104" s="176"/>
      <c r="BQD104" s="176"/>
      <c r="BQE104" s="176"/>
      <c r="BQF104" s="176"/>
      <c r="BQG104" s="176"/>
      <c r="BQH104" s="176"/>
      <c r="BQI104" s="176"/>
      <c r="BQJ104" s="176"/>
      <c r="BQK104" s="176"/>
      <c r="BQL104" s="176"/>
      <c r="BQM104" s="176"/>
      <c r="BQN104" s="176"/>
      <c r="BQO104" s="176"/>
      <c r="BQP104" s="176"/>
      <c r="BQQ104" s="176"/>
      <c r="BQR104" s="176"/>
      <c r="BQS104" s="176"/>
      <c r="BQT104" s="176"/>
      <c r="BQU104" s="176"/>
      <c r="BQV104" s="176"/>
      <c r="BQW104" s="176"/>
      <c r="BQX104" s="176"/>
      <c r="BQY104" s="176"/>
      <c r="BQZ104" s="176"/>
      <c r="BRA104" s="176"/>
      <c r="BRB104" s="176"/>
      <c r="BRC104" s="176"/>
      <c r="BRD104" s="176"/>
      <c r="BRE104" s="176"/>
      <c r="BRF104" s="176"/>
      <c r="BRG104" s="176"/>
      <c r="BRH104" s="176"/>
      <c r="BRI104" s="176"/>
      <c r="BRJ104" s="176"/>
      <c r="BRK104" s="176"/>
      <c r="BRL104" s="176"/>
      <c r="BRM104" s="176"/>
      <c r="BRN104" s="176"/>
      <c r="BRO104" s="176"/>
      <c r="BRP104" s="176"/>
      <c r="BRQ104" s="176"/>
      <c r="BRR104" s="176"/>
      <c r="BRS104" s="176"/>
      <c r="BRT104" s="176"/>
      <c r="BRU104" s="176"/>
      <c r="BRV104" s="176"/>
      <c r="BRW104" s="176"/>
      <c r="BRX104" s="176"/>
      <c r="BRY104" s="176"/>
      <c r="BRZ104" s="176"/>
      <c r="BSA104" s="176"/>
      <c r="BSB104" s="176"/>
      <c r="BSC104" s="176"/>
      <c r="BSD104" s="176"/>
      <c r="BSE104" s="176"/>
      <c r="BSF104" s="176"/>
      <c r="BSG104" s="176"/>
      <c r="BSH104" s="176"/>
      <c r="BSI104" s="176"/>
      <c r="BSJ104" s="176"/>
      <c r="BSK104" s="176"/>
      <c r="BSL104" s="176"/>
      <c r="BSM104" s="176"/>
      <c r="BSN104" s="176"/>
      <c r="BSO104" s="176"/>
      <c r="BSP104" s="176"/>
      <c r="BSQ104" s="176"/>
      <c r="BSR104" s="176"/>
      <c r="BSS104" s="176"/>
      <c r="BST104" s="176"/>
      <c r="BSU104" s="176"/>
      <c r="BSV104" s="176"/>
      <c r="BSW104" s="176"/>
      <c r="BSX104" s="176"/>
      <c r="BSY104" s="176"/>
      <c r="BSZ104" s="176"/>
      <c r="BTA104" s="176"/>
      <c r="BTB104" s="176"/>
      <c r="BTC104" s="176"/>
      <c r="BTD104" s="176"/>
      <c r="BTE104" s="176"/>
      <c r="BTF104" s="176"/>
      <c r="BTG104" s="176"/>
      <c r="BTH104" s="176"/>
      <c r="BTI104" s="176"/>
      <c r="BTJ104" s="176"/>
      <c r="BTK104" s="176"/>
      <c r="BTL104" s="176"/>
      <c r="BTM104" s="176"/>
      <c r="BTN104" s="176"/>
      <c r="BTO104" s="176"/>
      <c r="BTP104" s="176"/>
      <c r="BTQ104" s="176"/>
      <c r="BTR104" s="176"/>
      <c r="BTS104" s="176"/>
      <c r="BTT104" s="176"/>
      <c r="BTU104" s="176"/>
      <c r="BTV104" s="176"/>
      <c r="BTW104" s="176"/>
      <c r="BTX104" s="176"/>
      <c r="BTY104" s="176"/>
      <c r="BTZ104" s="176"/>
      <c r="BUA104" s="176"/>
      <c r="BUB104" s="176"/>
      <c r="BUC104" s="176"/>
      <c r="BUD104" s="176"/>
      <c r="BUE104" s="176"/>
      <c r="BUF104" s="176"/>
      <c r="BUG104" s="176"/>
      <c r="BUH104" s="176"/>
      <c r="BUI104" s="176"/>
      <c r="BUJ104" s="176"/>
      <c r="BUK104" s="176"/>
      <c r="BUL104" s="176"/>
      <c r="BUM104" s="176"/>
      <c r="BUN104" s="176"/>
      <c r="BUO104" s="176"/>
      <c r="BUP104" s="176"/>
      <c r="BUQ104" s="176"/>
      <c r="BUR104" s="176"/>
      <c r="BUS104" s="176"/>
      <c r="BUT104" s="176"/>
      <c r="BUU104" s="176"/>
      <c r="BUV104" s="176"/>
      <c r="BUW104" s="176"/>
      <c r="BUX104" s="176"/>
      <c r="BUY104" s="176"/>
      <c r="BUZ104" s="176"/>
      <c r="BVA104" s="176"/>
      <c r="BVB104" s="176"/>
      <c r="BVC104" s="176"/>
      <c r="BVD104" s="176"/>
      <c r="BVE104" s="176"/>
      <c r="BVF104" s="176"/>
      <c r="BVG104" s="176"/>
      <c r="BVH104" s="176"/>
      <c r="BVI104" s="176"/>
      <c r="BVJ104" s="176"/>
      <c r="BVK104" s="176"/>
      <c r="BVL104" s="176"/>
      <c r="BVM104" s="176"/>
      <c r="BVN104" s="176"/>
      <c r="BVO104" s="176"/>
      <c r="BVP104" s="176"/>
      <c r="BVQ104" s="176"/>
      <c r="BVR104" s="176"/>
      <c r="BVS104" s="176"/>
      <c r="BVT104" s="176"/>
      <c r="BVU104" s="176"/>
      <c r="BVV104" s="176"/>
      <c r="BVW104" s="176"/>
      <c r="BVX104" s="176"/>
      <c r="BVY104" s="176"/>
      <c r="BVZ104" s="176"/>
      <c r="BWA104" s="176"/>
      <c r="BWB104" s="176"/>
      <c r="BWC104" s="176"/>
      <c r="BWD104" s="176"/>
      <c r="BWE104" s="176"/>
      <c r="BWF104" s="176"/>
      <c r="BWG104" s="176"/>
      <c r="BWH104" s="176"/>
      <c r="BWI104" s="176"/>
      <c r="BWJ104" s="176"/>
      <c r="BWK104" s="176"/>
      <c r="BWL104" s="176"/>
      <c r="BWM104" s="176"/>
      <c r="BWN104" s="176"/>
      <c r="BWO104" s="176"/>
      <c r="BWP104" s="176"/>
      <c r="BWQ104" s="176"/>
      <c r="BWR104" s="176"/>
      <c r="BWS104" s="176"/>
      <c r="BWT104" s="176"/>
      <c r="BWU104" s="176"/>
      <c r="BWV104" s="176"/>
      <c r="BWW104" s="176"/>
      <c r="BWX104" s="176"/>
      <c r="BWY104" s="176"/>
      <c r="BWZ104" s="176"/>
      <c r="BXA104" s="176"/>
      <c r="BXB104" s="176"/>
      <c r="BXC104" s="176"/>
      <c r="BXD104" s="176"/>
      <c r="BXE104" s="176"/>
      <c r="BXF104" s="176"/>
      <c r="BXG104" s="176"/>
      <c r="BXH104" s="176"/>
      <c r="BXI104" s="176"/>
      <c r="BXJ104" s="176"/>
      <c r="BXK104" s="176"/>
      <c r="BXL104" s="176"/>
      <c r="BXM104" s="176"/>
      <c r="BXN104" s="176"/>
      <c r="BXO104" s="176"/>
      <c r="BXP104" s="176"/>
      <c r="BXQ104" s="176"/>
      <c r="BXR104" s="176"/>
      <c r="BXS104" s="176"/>
      <c r="BXT104" s="176"/>
      <c r="BXU104" s="176"/>
      <c r="BXV104" s="176"/>
      <c r="BXW104" s="176"/>
      <c r="BXX104" s="176"/>
      <c r="BXY104" s="176"/>
      <c r="BXZ104" s="176"/>
      <c r="BYA104" s="176"/>
      <c r="BYB104" s="176"/>
      <c r="BYC104" s="176"/>
      <c r="BYD104" s="176"/>
      <c r="BYE104" s="176"/>
      <c r="BYF104" s="176"/>
      <c r="BYG104" s="176"/>
      <c r="BYH104" s="176"/>
      <c r="BYI104" s="176"/>
      <c r="BYJ104" s="176"/>
      <c r="BYK104" s="176"/>
      <c r="BYL104" s="176"/>
      <c r="BYM104" s="176"/>
      <c r="BYN104" s="176"/>
      <c r="BYO104" s="176"/>
      <c r="BYP104" s="176"/>
      <c r="BYQ104" s="176"/>
      <c r="BYR104" s="176"/>
      <c r="BYS104" s="176"/>
      <c r="BYT104" s="176"/>
      <c r="BYU104" s="176"/>
      <c r="BYV104" s="176"/>
      <c r="BYW104" s="176"/>
      <c r="BYX104" s="176"/>
      <c r="BYY104" s="176"/>
      <c r="BYZ104" s="176"/>
      <c r="BZA104" s="176"/>
      <c r="BZB104" s="176"/>
      <c r="BZC104" s="176"/>
      <c r="BZD104" s="176"/>
      <c r="BZE104" s="176"/>
      <c r="BZF104" s="176"/>
      <c r="BZG104" s="176"/>
      <c r="BZH104" s="176"/>
      <c r="BZI104" s="176"/>
      <c r="BZJ104" s="176"/>
      <c r="BZK104" s="176"/>
      <c r="BZL104" s="176"/>
      <c r="BZM104" s="176"/>
      <c r="BZN104" s="176"/>
      <c r="BZO104" s="176"/>
      <c r="BZP104" s="176"/>
      <c r="BZQ104" s="176"/>
      <c r="BZR104" s="176"/>
      <c r="BZS104" s="176"/>
      <c r="BZT104" s="176"/>
      <c r="BZU104" s="176"/>
      <c r="BZV104" s="176"/>
      <c r="BZW104" s="176"/>
      <c r="BZX104" s="176"/>
      <c r="BZY104" s="176"/>
      <c r="BZZ104" s="176"/>
      <c r="CAA104" s="176"/>
      <c r="CAB104" s="176"/>
      <c r="CAC104" s="176"/>
      <c r="CAD104" s="176"/>
      <c r="CAE104" s="176"/>
      <c r="CAF104" s="176"/>
      <c r="CAG104" s="176"/>
      <c r="CAH104" s="176"/>
      <c r="CAI104" s="176"/>
      <c r="CAJ104" s="176"/>
      <c r="CAK104" s="176"/>
      <c r="CAL104" s="176"/>
      <c r="CAM104" s="176"/>
      <c r="CAN104" s="176"/>
      <c r="CAO104" s="176"/>
      <c r="CAP104" s="176"/>
      <c r="CAQ104" s="176"/>
      <c r="CAR104" s="176"/>
      <c r="CAS104" s="176"/>
      <c r="CAT104" s="176"/>
      <c r="CAU104" s="176"/>
      <c r="CAV104" s="176"/>
      <c r="CAW104" s="176"/>
      <c r="CAX104" s="176"/>
      <c r="CAY104" s="176"/>
      <c r="CAZ104" s="176"/>
      <c r="CBA104" s="176"/>
      <c r="CBB104" s="176"/>
      <c r="CBC104" s="176"/>
      <c r="CBD104" s="176"/>
      <c r="CBE104" s="176"/>
      <c r="CBF104" s="176"/>
      <c r="CBG104" s="176"/>
      <c r="CBH104" s="176"/>
      <c r="CBI104" s="176"/>
      <c r="CBJ104" s="176"/>
      <c r="CBK104" s="176"/>
      <c r="CBL104" s="176"/>
      <c r="CBM104" s="176"/>
      <c r="CBN104" s="176"/>
      <c r="CBO104" s="176"/>
      <c r="CBP104" s="176"/>
      <c r="CBQ104" s="176"/>
      <c r="CBR104" s="176"/>
      <c r="CBS104" s="176"/>
      <c r="CBT104" s="176"/>
      <c r="CBU104" s="176"/>
      <c r="CBV104" s="176"/>
      <c r="CBW104" s="176"/>
      <c r="CBX104" s="176"/>
      <c r="CBY104" s="176"/>
      <c r="CBZ104" s="176"/>
      <c r="CCA104" s="176"/>
      <c r="CCB104" s="176"/>
      <c r="CCC104" s="176"/>
      <c r="CCD104" s="176"/>
      <c r="CCE104" s="176"/>
      <c r="CCF104" s="176"/>
      <c r="CCG104" s="176"/>
      <c r="CCH104" s="176"/>
      <c r="CCI104" s="176"/>
      <c r="CCJ104" s="176"/>
      <c r="CCK104" s="176"/>
      <c r="CCL104" s="176"/>
      <c r="CCM104" s="176"/>
      <c r="CCN104" s="176"/>
      <c r="CCO104" s="176"/>
      <c r="CCP104" s="176"/>
      <c r="CCQ104" s="176"/>
      <c r="CCR104" s="176"/>
      <c r="CCS104" s="176"/>
      <c r="CCT104" s="176"/>
      <c r="CCU104" s="176"/>
      <c r="CCV104" s="176"/>
      <c r="CCW104" s="176"/>
      <c r="CCX104" s="176"/>
      <c r="CCY104" s="176"/>
      <c r="CCZ104" s="176"/>
      <c r="CDA104" s="176"/>
      <c r="CDB104" s="176"/>
      <c r="CDC104" s="176"/>
      <c r="CDD104" s="176"/>
      <c r="CDE104" s="176"/>
      <c r="CDF104" s="176"/>
      <c r="CDG104" s="176"/>
      <c r="CDH104" s="176"/>
      <c r="CDI104" s="176"/>
      <c r="CDJ104" s="176"/>
      <c r="CDK104" s="176"/>
      <c r="CDL104" s="176"/>
      <c r="CDM104" s="176"/>
      <c r="CDN104" s="176"/>
      <c r="CDO104" s="176"/>
      <c r="CDP104" s="176"/>
      <c r="CDQ104" s="176"/>
      <c r="CDR104" s="176"/>
      <c r="CDS104" s="176"/>
      <c r="CDT104" s="176"/>
      <c r="CDU104" s="176"/>
      <c r="CDV104" s="176"/>
      <c r="CDW104" s="176"/>
      <c r="CDX104" s="176"/>
      <c r="CDY104" s="176"/>
      <c r="CDZ104" s="176"/>
      <c r="CEA104" s="176"/>
      <c r="CEB104" s="176"/>
      <c r="CEC104" s="176"/>
      <c r="CED104" s="176"/>
      <c r="CEE104" s="176"/>
      <c r="CEF104" s="176"/>
      <c r="CEG104" s="176"/>
      <c r="CEH104" s="176"/>
      <c r="CEI104" s="176"/>
      <c r="CEJ104" s="176"/>
      <c r="CEK104" s="176"/>
      <c r="CEL104" s="176"/>
      <c r="CEM104" s="176"/>
      <c r="CEN104" s="176"/>
      <c r="CEO104" s="176"/>
      <c r="CEP104" s="176"/>
      <c r="CEQ104" s="176"/>
      <c r="CER104" s="176"/>
      <c r="CES104" s="176"/>
      <c r="CET104" s="176"/>
      <c r="CEU104" s="176"/>
      <c r="CEV104" s="176"/>
      <c r="CEW104" s="176"/>
      <c r="CEX104" s="176"/>
      <c r="CEY104" s="176"/>
      <c r="CEZ104" s="176"/>
      <c r="CFA104" s="176"/>
      <c r="CFB104" s="176"/>
      <c r="CFC104" s="176"/>
      <c r="CFD104" s="176"/>
      <c r="CFE104" s="176"/>
      <c r="CFF104" s="176"/>
      <c r="CFG104" s="176"/>
      <c r="CFH104" s="176"/>
      <c r="CFI104" s="176"/>
      <c r="CFJ104" s="176"/>
      <c r="CFK104" s="176"/>
      <c r="CFL104" s="176"/>
      <c r="CFM104" s="176"/>
      <c r="CFN104" s="176"/>
      <c r="CFO104" s="176"/>
      <c r="CFP104" s="176"/>
      <c r="CFQ104" s="176"/>
      <c r="CFR104" s="176"/>
      <c r="CFS104" s="176"/>
      <c r="CFT104" s="176"/>
      <c r="CFU104" s="176"/>
      <c r="CFV104" s="176"/>
      <c r="CFW104" s="176"/>
      <c r="CFX104" s="176"/>
      <c r="CFY104" s="176"/>
      <c r="CFZ104" s="176"/>
      <c r="CGA104" s="176"/>
      <c r="CGB104" s="176"/>
      <c r="CGC104" s="176"/>
      <c r="CGD104" s="176"/>
      <c r="CGE104" s="176"/>
      <c r="CGF104" s="176"/>
      <c r="CGG104" s="176"/>
      <c r="CGH104" s="176"/>
      <c r="CGI104" s="176"/>
      <c r="CGJ104" s="176"/>
      <c r="CGK104" s="176"/>
      <c r="CGL104" s="176"/>
      <c r="CGM104" s="176"/>
      <c r="CGN104" s="176"/>
      <c r="CGO104" s="176"/>
      <c r="CGP104" s="176"/>
      <c r="CGQ104" s="176"/>
      <c r="CGR104" s="176"/>
      <c r="CGS104" s="176"/>
      <c r="CGT104" s="176"/>
      <c r="CGU104" s="176"/>
      <c r="CGV104" s="176"/>
      <c r="CGW104" s="176"/>
      <c r="CGX104" s="176"/>
      <c r="CGY104" s="176"/>
      <c r="CGZ104" s="176"/>
      <c r="CHA104" s="176"/>
      <c r="CHB104" s="176"/>
      <c r="CHC104" s="176"/>
      <c r="CHD104" s="176"/>
      <c r="CHE104" s="176"/>
      <c r="CHF104" s="176"/>
      <c r="CHG104" s="176"/>
      <c r="CHH104" s="176"/>
      <c r="CHI104" s="176"/>
      <c r="CHJ104" s="176"/>
      <c r="CHK104" s="176"/>
      <c r="CHL104" s="176"/>
      <c r="CHM104" s="176"/>
      <c r="CHN104" s="176"/>
      <c r="CHO104" s="176"/>
      <c r="CHP104" s="176"/>
      <c r="CHQ104" s="176"/>
      <c r="CHR104" s="176"/>
      <c r="CHS104" s="176"/>
      <c r="CHT104" s="176"/>
      <c r="CHU104" s="176"/>
      <c r="CHV104" s="176"/>
      <c r="CHW104" s="176"/>
      <c r="CHX104" s="176"/>
      <c r="CHY104" s="176"/>
      <c r="CHZ104" s="176"/>
      <c r="CIA104" s="176"/>
      <c r="CIB104" s="176"/>
      <c r="CIC104" s="176"/>
      <c r="CID104" s="176"/>
      <c r="CIE104" s="176"/>
      <c r="CIF104" s="176"/>
      <c r="CIG104" s="176"/>
      <c r="CIH104" s="176"/>
      <c r="CII104" s="176"/>
      <c r="CIJ104" s="176"/>
      <c r="CIK104" s="176"/>
      <c r="CIL104" s="176"/>
      <c r="CIM104" s="176"/>
      <c r="CIN104" s="176"/>
      <c r="CIO104" s="176"/>
      <c r="CIP104" s="176"/>
      <c r="CIQ104" s="176"/>
      <c r="CIR104" s="176"/>
      <c r="CIS104" s="176"/>
      <c r="CIT104" s="176"/>
      <c r="CIU104" s="176"/>
      <c r="CIV104" s="176"/>
      <c r="CIW104" s="176"/>
      <c r="CIX104" s="176"/>
      <c r="CIY104" s="176"/>
      <c r="CIZ104" s="176"/>
      <c r="CJA104" s="176"/>
      <c r="CJB104" s="176"/>
      <c r="CJC104" s="176"/>
      <c r="CJD104" s="176"/>
      <c r="CJE104" s="176"/>
      <c r="CJF104" s="176"/>
      <c r="CJG104" s="176"/>
      <c r="CJH104" s="176"/>
      <c r="CJI104" s="176"/>
      <c r="CJJ104" s="176"/>
      <c r="CJK104" s="176"/>
      <c r="CJL104" s="176"/>
      <c r="CJM104" s="176"/>
      <c r="CJN104" s="176"/>
      <c r="CJO104" s="176"/>
      <c r="CJP104" s="176"/>
      <c r="CJQ104" s="176"/>
      <c r="CJR104" s="176"/>
      <c r="CJS104" s="176"/>
      <c r="CJT104" s="176"/>
      <c r="CJU104" s="176"/>
      <c r="CJV104" s="176"/>
      <c r="CJW104" s="176"/>
      <c r="CJX104" s="176"/>
      <c r="CJY104" s="176"/>
      <c r="CJZ104" s="176"/>
      <c r="CKA104" s="176"/>
      <c r="CKB104" s="176"/>
      <c r="CKC104" s="176"/>
      <c r="CKD104" s="176"/>
      <c r="CKE104" s="176"/>
      <c r="CKF104" s="176"/>
      <c r="CKG104" s="176"/>
      <c r="CKH104" s="176"/>
      <c r="CKI104" s="176"/>
      <c r="CKJ104" s="176"/>
      <c r="CKK104" s="176"/>
      <c r="CKL104" s="176"/>
      <c r="CKM104" s="176"/>
      <c r="CKN104" s="176"/>
      <c r="CKO104" s="176"/>
      <c r="CKP104" s="176"/>
      <c r="CKQ104" s="176"/>
      <c r="CKR104" s="176"/>
      <c r="CKS104" s="176"/>
      <c r="CKT104" s="176"/>
      <c r="CKU104" s="176"/>
      <c r="CKV104" s="176"/>
      <c r="CKW104" s="176"/>
      <c r="CKX104" s="176"/>
      <c r="CKY104" s="176"/>
      <c r="CKZ104" s="176"/>
      <c r="CLA104" s="176"/>
      <c r="CLB104" s="176"/>
      <c r="CLC104" s="176"/>
      <c r="CLD104" s="176"/>
      <c r="CLE104" s="176"/>
      <c r="CLF104" s="176"/>
      <c r="CLG104" s="176"/>
      <c r="CLH104" s="176"/>
      <c r="CLI104" s="176"/>
      <c r="CLJ104" s="176"/>
      <c r="CLK104" s="176"/>
      <c r="CLL104" s="176"/>
      <c r="CLM104" s="176"/>
      <c r="CLN104" s="176"/>
      <c r="CLO104" s="176"/>
      <c r="CLP104" s="176"/>
      <c r="CLQ104" s="176"/>
      <c r="CLR104" s="176"/>
      <c r="CLS104" s="176"/>
      <c r="CLT104" s="176"/>
      <c r="CLU104" s="176"/>
      <c r="CLV104" s="176"/>
      <c r="CLW104" s="176"/>
      <c r="CLX104" s="176"/>
      <c r="CLY104" s="176"/>
      <c r="CLZ104" s="176"/>
      <c r="CMA104" s="176"/>
      <c r="CMB104" s="176"/>
      <c r="CMC104" s="176"/>
      <c r="CMD104" s="176"/>
      <c r="CME104" s="176"/>
      <c r="CMF104" s="176"/>
      <c r="CMG104" s="176"/>
      <c r="CMH104" s="176"/>
      <c r="CMI104" s="176"/>
      <c r="CMJ104" s="176"/>
      <c r="CMK104" s="176"/>
      <c r="CML104" s="176"/>
      <c r="CMM104" s="176"/>
      <c r="CMN104" s="176"/>
      <c r="CMO104" s="176"/>
      <c r="CMP104" s="176"/>
      <c r="CMQ104" s="176"/>
      <c r="CMR104" s="176"/>
      <c r="CMS104" s="176"/>
      <c r="CMT104" s="176"/>
      <c r="CMU104" s="176"/>
      <c r="CMV104" s="176"/>
      <c r="CMW104" s="176"/>
      <c r="CMX104" s="176"/>
      <c r="CMY104" s="176"/>
      <c r="CMZ104" s="176"/>
      <c r="CNA104" s="176"/>
      <c r="CNB104" s="176"/>
      <c r="CNC104" s="176"/>
      <c r="CND104" s="176"/>
      <c r="CNE104" s="176"/>
      <c r="CNF104" s="176"/>
      <c r="CNG104" s="176"/>
      <c r="CNH104" s="176"/>
      <c r="CNI104" s="176"/>
      <c r="CNJ104" s="176"/>
      <c r="CNK104" s="176"/>
      <c r="CNL104" s="176"/>
      <c r="CNM104" s="176"/>
      <c r="CNN104" s="176"/>
      <c r="CNO104" s="176"/>
      <c r="CNP104" s="176"/>
      <c r="CNQ104" s="176"/>
      <c r="CNR104" s="176"/>
      <c r="CNS104" s="176"/>
      <c r="CNT104" s="176"/>
      <c r="CNU104" s="176"/>
      <c r="CNV104" s="176"/>
      <c r="CNW104" s="176"/>
      <c r="CNX104" s="176"/>
      <c r="CNY104" s="176"/>
      <c r="CNZ104" s="176"/>
      <c r="COA104" s="176"/>
      <c r="COB104" s="176"/>
      <c r="COC104" s="176"/>
      <c r="COD104" s="176"/>
      <c r="COE104" s="176"/>
      <c r="COF104" s="176"/>
      <c r="COG104" s="176"/>
      <c r="COH104" s="176"/>
      <c r="COI104" s="176"/>
      <c r="COJ104" s="176"/>
      <c r="COK104" s="176"/>
      <c r="COL104" s="176"/>
      <c r="COM104" s="176"/>
      <c r="CON104" s="176"/>
      <c r="COO104" s="176"/>
      <c r="COP104" s="176"/>
      <c r="COQ104" s="176"/>
      <c r="COR104" s="176"/>
      <c r="COS104" s="176"/>
      <c r="COT104" s="176"/>
      <c r="COU104" s="176"/>
      <c r="COV104" s="176"/>
      <c r="COW104" s="176"/>
      <c r="COX104" s="176"/>
      <c r="COY104" s="176"/>
      <c r="COZ104" s="176"/>
      <c r="CPA104" s="176"/>
      <c r="CPB104" s="176"/>
      <c r="CPC104" s="176"/>
      <c r="CPD104" s="176"/>
      <c r="CPE104" s="176"/>
      <c r="CPF104" s="176"/>
      <c r="CPG104" s="176"/>
      <c r="CPH104" s="176"/>
      <c r="CPI104" s="176"/>
      <c r="CPJ104" s="176"/>
      <c r="CPK104" s="176"/>
      <c r="CPL104" s="176"/>
      <c r="CPM104" s="176"/>
      <c r="CPN104" s="176"/>
      <c r="CPO104" s="176"/>
      <c r="CPP104" s="176"/>
      <c r="CPQ104" s="176"/>
      <c r="CPR104" s="176"/>
      <c r="CPS104" s="176"/>
      <c r="CPT104" s="176"/>
      <c r="CPU104" s="176"/>
      <c r="CPV104" s="176"/>
      <c r="CPW104" s="176"/>
      <c r="CPX104" s="176"/>
      <c r="CPY104" s="176"/>
      <c r="CPZ104" s="176"/>
      <c r="CQA104" s="176"/>
      <c r="CQB104" s="176"/>
      <c r="CQC104" s="176"/>
      <c r="CQD104" s="176"/>
      <c r="CQE104" s="176"/>
      <c r="CQF104" s="176"/>
      <c r="CQG104" s="176"/>
      <c r="CQH104" s="176"/>
      <c r="CQI104" s="176"/>
      <c r="CQJ104" s="176"/>
      <c r="CQK104" s="176"/>
      <c r="CQL104" s="176"/>
      <c r="CQM104" s="176"/>
      <c r="CQN104" s="176"/>
      <c r="CQO104" s="176"/>
      <c r="CQP104" s="176"/>
      <c r="CQQ104" s="176"/>
      <c r="CQR104" s="176"/>
      <c r="CQS104" s="176"/>
      <c r="CQT104" s="176"/>
      <c r="CQU104" s="176"/>
      <c r="CQV104" s="176"/>
      <c r="CQW104" s="176"/>
      <c r="CQX104" s="176"/>
      <c r="CQY104" s="176"/>
      <c r="CQZ104" s="176"/>
      <c r="CRA104" s="176"/>
      <c r="CRB104" s="176"/>
      <c r="CRC104" s="176"/>
      <c r="CRD104" s="176"/>
      <c r="CRE104" s="176"/>
      <c r="CRF104" s="176"/>
      <c r="CRG104" s="176"/>
      <c r="CRH104" s="176"/>
      <c r="CRI104" s="176"/>
      <c r="CRJ104" s="176"/>
      <c r="CRK104" s="176"/>
      <c r="CRL104" s="176"/>
      <c r="CRM104" s="176"/>
      <c r="CRN104" s="176"/>
      <c r="CRO104" s="176"/>
      <c r="CRP104" s="176"/>
      <c r="CRQ104" s="176"/>
      <c r="CRR104" s="176"/>
      <c r="CRS104" s="176"/>
      <c r="CRT104" s="176"/>
      <c r="CRU104" s="176"/>
      <c r="CRV104" s="176"/>
      <c r="CRW104" s="176"/>
      <c r="CRX104" s="176"/>
      <c r="CRY104" s="176"/>
      <c r="CRZ104" s="176"/>
      <c r="CSA104" s="176"/>
      <c r="CSB104" s="176"/>
      <c r="CSC104" s="176"/>
      <c r="CSD104" s="176"/>
      <c r="CSE104" s="176"/>
      <c r="CSF104" s="176"/>
      <c r="CSG104" s="176"/>
      <c r="CSH104" s="176"/>
      <c r="CSI104" s="176"/>
      <c r="CSJ104" s="176"/>
      <c r="CSK104" s="176"/>
      <c r="CSL104" s="176"/>
      <c r="CSM104" s="176"/>
      <c r="CSN104" s="176"/>
      <c r="CSO104" s="176"/>
      <c r="CSP104" s="176"/>
      <c r="CSQ104" s="176"/>
      <c r="CSR104" s="176"/>
      <c r="CSS104" s="176"/>
      <c r="CST104" s="176"/>
      <c r="CSU104" s="176"/>
      <c r="CSV104" s="176"/>
      <c r="CSW104" s="176"/>
      <c r="CSX104" s="176"/>
      <c r="CSY104" s="176"/>
      <c r="CSZ104" s="176"/>
      <c r="CTA104" s="176"/>
      <c r="CTB104" s="176"/>
      <c r="CTC104" s="176"/>
      <c r="CTD104" s="176"/>
      <c r="CTE104" s="176"/>
      <c r="CTF104" s="176"/>
      <c r="CTG104" s="176"/>
      <c r="CTH104" s="176"/>
      <c r="CTI104" s="176"/>
      <c r="CTJ104" s="176"/>
      <c r="CTK104" s="176"/>
      <c r="CTL104" s="176"/>
      <c r="CTM104" s="176"/>
      <c r="CTN104" s="176"/>
      <c r="CTO104" s="176"/>
      <c r="CTP104" s="176"/>
      <c r="CTQ104" s="176"/>
      <c r="CTR104" s="176"/>
      <c r="CTS104" s="176"/>
      <c r="CTT104" s="176"/>
      <c r="CTU104" s="176"/>
      <c r="CTV104" s="176"/>
      <c r="CTW104" s="176"/>
      <c r="CTX104" s="176"/>
      <c r="CTY104" s="176"/>
      <c r="CTZ104" s="176"/>
      <c r="CUA104" s="176"/>
      <c r="CUB104" s="176"/>
      <c r="CUC104" s="176"/>
      <c r="CUD104" s="176"/>
      <c r="CUE104" s="176"/>
      <c r="CUF104" s="176"/>
      <c r="CUG104" s="176"/>
      <c r="CUH104" s="176"/>
      <c r="CUI104" s="176"/>
      <c r="CUJ104" s="176"/>
      <c r="CUK104" s="176"/>
      <c r="CUL104" s="176"/>
      <c r="CUM104" s="176"/>
      <c r="CUN104" s="176"/>
      <c r="CUO104" s="176"/>
      <c r="CUP104" s="176"/>
      <c r="CUQ104" s="176"/>
      <c r="CUR104" s="176"/>
      <c r="CUS104" s="176"/>
      <c r="CUT104" s="176"/>
      <c r="CUU104" s="176"/>
      <c r="CUV104" s="176"/>
      <c r="CUW104" s="176"/>
      <c r="CUX104" s="176"/>
      <c r="CUY104" s="176"/>
      <c r="CUZ104" s="176"/>
      <c r="CVA104" s="176"/>
      <c r="CVB104" s="176"/>
      <c r="CVC104" s="176"/>
      <c r="CVD104" s="176"/>
      <c r="CVE104" s="176"/>
      <c r="CVF104" s="176"/>
      <c r="CVG104" s="176"/>
      <c r="CVH104" s="176"/>
      <c r="CVI104" s="176"/>
      <c r="CVJ104" s="176"/>
      <c r="CVK104" s="176"/>
      <c r="CVL104" s="176"/>
      <c r="CVM104" s="176"/>
      <c r="CVN104" s="176"/>
      <c r="CVO104" s="176"/>
      <c r="CVP104" s="176"/>
      <c r="CVQ104" s="176"/>
      <c r="CVR104" s="176"/>
      <c r="CVS104" s="176"/>
      <c r="CVT104" s="176"/>
      <c r="CVU104" s="176"/>
      <c r="CVV104" s="176"/>
      <c r="CVW104" s="176"/>
      <c r="CVX104" s="176"/>
      <c r="CVY104" s="176"/>
      <c r="CVZ104" s="176"/>
      <c r="CWA104" s="176"/>
      <c r="CWB104" s="176"/>
      <c r="CWC104" s="176"/>
      <c r="CWD104" s="176"/>
      <c r="CWE104" s="176"/>
      <c r="CWF104" s="176"/>
      <c r="CWG104" s="176"/>
      <c r="CWH104" s="176"/>
      <c r="CWI104" s="176"/>
      <c r="CWJ104" s="176"/>
      <c r="CWK104" s="176"/>
      <c r="CWL104" s="176"/>
      <c r="CWM104" s="176"/>
      <c r="CWN104" s="176"/>
      <c r="CWO104" s="176"/>
      <c r="CWP104" s="176"/>
      <c r="CWQ104" s="176"/>
      <c r="CWR104" s="176"/>
      <c r="CWS104" s="176"/>
      <c r="CWT104" s="176"/>
      <c r="CWU104" s="176"/>
      <c r="CWV104" s="176"/>
      <c r="CWW104" s="176"/>
      <c r="CWX104" s="176"/>
      <c r="CWY104" s="176"/>
      <c r="CWZ104" s="176"/>
      <c r="CXA104" s="176"/>
      <c r="CXB104" s="176"/>
      <c r="CXC104" s="176"/>
      <c r="CXD104" s="176"/>
      <c r="CXE104" s="176"/>
      <c r="CXF104" s="176"/>
      <c r="CXG104" s="176"/>
      <c r="CXH104" s="176"/>
      <c r="CXI104" s="176"/>
      <c r="CXJ104" s="176"/>
      <c r="CXK104" s="176"/>
      <c r="CXL104" s="176"/>
      <c r="CXM104" s="176"/>
      <c r="CXN104" s="176"/>
      <c r="CXO104" s="176"/>
      <c r="CXP104" s="176"/>
      <c r="CXQ104" s="176"/>
      <c r="CXR104" s="176"/>
      <c r="CXS104" s="176"/>
      <c r="CXT104" s="176"/>
      <c r="CXU104" s="176"/>
      <c r="CXV104" s="176"/>
      <c r="CXW104" s="176"/>
      <c r="CXX104" s="176"/>
      <c r="CXY104" s="176"/>
      <c r="CXZ104" s="176"/>
      <c r="CYA104" s="176"/>
      <c r="CYB104" s="176"/>
      <c r="CYC104" s="176"/>
      <c r="CYD104" s="176"/>
      <c r="CYE104" s="176"/>
      <c r="CYF104" s="176"/>
      <c r="CYG104" s="176"/>
      <c r="CYH104" s="176"/>
      <c r="CYI104" s="176"/>
      <c r="CYJ104" s="176"/>
      <c r="CYK104" s="176"/>
      <c r="CYL104" s="176"/>
      <c r="CYM104" s="176"/>
      <c r="CYN104" s="176"/>
      <c r="CYO104" s="176"/>
      <c r="CYP104" s="176"/>
      <c r="CYQ104" s="176"/>
      <c r="CYR104" s="176"/>
      <c r="CYS104" s="176"/>
      <c r="CYT104" s="176"/>
      <c r="CYU104" s="176"/>
      <c r="CYV104" s="176"/>
      <c r="CYW104" s="176"/>
      <c r="CYX104" s="176"/>
      <c r="CYY104" s="176"/>
      <c r="CYZ104" s="176"/>
      <c r="CZA104" s="176"/>
      <c r="CZB104" s="176"/>
      <c r="CZC104" s="176"/>
      <c r="CZD104" s="176"/>
      <c r="CZE104" s="176"/>
      <c r="CZF104" s="176"/>
      <c r="CZG104" s="176"/>
      <c r="CZH104" s="176"/>
      <c r="CZI104" s="176"/>
      <c r="CZJ104" s="176"/>
      <c r="CZK104" s="176"/>
      <c r="CZL104" s="176"/>
      <c r="CZM104" s="176"/>
      <c r="CZN104" s="176"/>
      <c r="CZO104" s="176"/>
      <c r="CZP104" s="176"/>
      <c r="CZQ104" s="176"/>
      <c r="CZR104" s="176"/>
      <c r="CZS104" s="176"/>
      <c r="CZT104" s="176"/>
      <c r="CZU104" s="176"/>
      <c r="CZV104" s="176"/>
      <c r="CZW104" s="176"/>
      <c r="CZX104" s="176"/>
      <c r="CZY104" s="176"/>
      <c r="CZZ104" s="176"/>
      <c r="DAA104" s="176"/>
      <c r="DAB104" s="176"/>
      <c r="DAC104" s="176"/>
      <c r="DAD104" s="176"/>
      <c r="DAE104" s="176"/>
      <c r="DAF104" s="176"/>
      <c r="DAG104" s="176"/>
      <c r="DAH104" s="176"/>
      <c r="DAI104" s="176"/>
      <c r="DAJ104" s="176"/>
      <c r="DAK104" s="176"/>
      <c r="DAL104" s="176"/>
      <c r="DAM104" s="176"/>
      <c r="DAN104" s="176"/>
      <c r="DAO104" s="176"/>
      <c r="DAP104" s="176"/>
      <c r="DAQ104" s="176"/>
      <c r="DAR104" s="176"/>
      <c r="DAS104" s="176"/>
      <c r="DAT104" s="176"/>
      <c r="DAU104" s="176"/>
      <c r="DAV104" s="176"/>
      <c r="DAW104" s="176"/>
      <c r="DAX104" s="176"/>
      <c r="DAY104" s="176"/>
      <c r="DAZ104" s="176"/>
      <c r="DBA104" s="176"/>
      <c r="DBB104" s="176"/>
      <c r="DBC104" s="176"/>
      <c r="DBD104" s="176"/>
      <c r="DBE104" s="176"/>
      <c r="DBF104" s="176"/>
      <c r="DBG104" s="176"/>
      <c r="DBH104" s="176"/>
      <c r="DBI104" s="176"/>
      <c r="DBJ104" s="176"/>
      <c r="DBK104" s="176"/>
      <c r="DBL104" s="176"/>
      <c r="DBM104" s="176"/>
      <c r="DBN104" s="176"/>
      <c r="DBO104" s="176"/>
      <c r="DBP104" s="176"/>
      <c r="DBQ104" s="176"/>
      <c r="DBR104" s="176"/>
      <c r="DBS104" s="176"/>
      <c r="DBT104" s="176"/>
      <c r="DBU104" s="176"/>
      <c r="DBV104" s="176"/>
      <c r="DBW104" s="176"/>
      <c r="DBX104" s="176"/>
      <c r="DBY104" s="176"/>
      <c r="DBZ104" s="176"/>
      <c r="DCA104" s="176"/>
      <c r="DCB104" s="176"/>
      <c r="DCC104" s="176"/>
      <c r="DCD104" s="176"/>
      <c r="DCE104" s="176"/>
      <c r="DCF104" s="176"/>
      <c r="DCG104" s="176"/>
      <c r="DCH104" s="176"/>
      <c r="DCI104" s="176"/>
      <c r="DCJ104" s="176"/>
      <c r="DCK104" s="176"/>
      <c r="DCL104" s="176"/>
      <c r="DCM104" s="176"/>
      <c r="DCN104" s="176"/>
      <c r="DCO104" s="176"/>
      <c r="DCP104" s="176"/>
      <c r="DCQ104" s="176"/>
      <c r="DCR104" s="176"/>
      <c r="DCS104" s="176"/>
      <c r="DCT104" s="176"/>
      <c r="DCU104" s="176"/>
      <c r="DCV104" s="176"/>
      <c r="DCW104" s="176"/>
      <c r="DCX104" s="176"/>
      <c r="DCY104" s="176"/>
      <c r="DCZ104" s="176"/>
      <c r="DDA104" s="176"/>
      <c r="DDB104" s="176"/>
      <c r="DDC104" s="176"/>
      <c r="DDD104" s="176"/>
      <c r="DDE104" s="176"/>
      <c r="DDF104" s="176"/>
      <c r="DDG104" s="176"/>
      <c r="DDH104" s="176"/>
      <c r="DDI104" s="176"/>
      <c r="DDJ104" s="176"/>
      <c r="DDK104" s="176"/>
      <c r="DDL104" s="176"/>
      <c r="DDM104" s="176"/>
      <c r="DDN104" s="176"/>
      <c r="DDO104" s="176"/>
      <c r="DDP104" s="176"/>
      <c r="DDQ104" s="176"/>
      <c r="DDR104" s="176"/>
      <c r="DDS104" s="176"/>
      <c r="DDT104" s="176"/>
      <c r="DDU104" s="176"/>
      <c r="DDV104" s="176"/>
      <c r="DDW104" s="176"/>
      <c r="DDX104" s="176"/>
      <c r="DDY104" s="176"/>
      <c r="DDZ104" s="176"/>
      <c r="DEA104" s="176"/>
      <c r="DEB104" s="176"/>
      <c r="DEC104" s="176"/>
      <c r="DED104" s="176"/>
      <c r="DEE104" s="176"/>
      <c r="DEF104" s="176"/>
      <c r="DEG104" s="176"/>
      <c r="DEH104" s="176"/>
      <c r="DEI104" s="176"/>
      <c r="DEJ104" s="176"/>
      <c r="DEK104" s="176"/>
      <c r="DEL104" s="176"/>
      <c r="DEM104" s="176"/>
      <c r="DEN104" s="176"/>
      <c r="DEO104" s="176"/>
      <c r="DEP104" s="176"/>
      <c r="DEQ104" s="176"/>
      <c r="DER104" s="176"/>
      <c r="DES104" s="176"/>
      <c r="DET104" s="176"/>
      <c r="DEU104" s="176"/>
      <c r="DEV104" s="176"/>
      <c r="DEW104" s="176"/>
      <c r="DEX104" s="176"/>
      <c r="DEY104" s="176"/>
      <c r="DEZ104" s="176"/>
      <c r="DFA104" s="176"/>
      <c r="DFB104" s="176"/>
      <c r="DFC104" s="176"/>
      <c r="DFD104" s="176"/>
      <c r="DFE104" s="176"/>
      <c r="DFF104" s="176"/>
      <c r="DFG104" s="176"/>
      <c r="DFH104" s="176"/>
      <c r="DFI104" s="176"/>
      <c r="DFJ104" s="176"/>
      <c r="DFK104" s="176"/>
      <c r="DFL104" s="176"/>
      <c r="DFM104" s="176"/>
      <c r="DFN104" s="176"/>
      <c r="DFO104" s="176"/>
      <c r="DFP104" s="176"/>
      <c r="DFQ104" s="176"/>
      <c r="DFR104" s="176"/>
      <c r="DFS104" s="176"/>
      <c r="DFT104" s="176"/>
      <c r="DFU104" s="176"/>
      <c r="DFV104" s="176"/>
      <c r="DFW104" s="176"/>
      <c r="DFX104" s="176"/>
      <c r="DFY104" s="176"/>
      <c r="DFZ104" s="176"/>
      <c r="DGA104" s="176"/>
      <c r="DGB104" s="176"/>
      <c r="DGC104" s="176"/>
      <c r="DGD104" s="176"/>
      <c r="DGE104" s="176"/>
      <c r="DGF104" s="176"/>
      <c r="DGG104" s="176"/>
      <c r="DGH104" s="176"/>
      <c r="DGI104" s="176"/>
      <c r="DGJ104" s="176"/>
      <c r="DGK104" s="176"/>
      <c r="DGL104" s="176"/>
      <c r="DGM104" s="176"/>
      <c r="DGN104" s="176"/>
      <c r="DGO104" s="176"/>
      <c r="DGP104" s="176"/>
      <c r="DGQ104" s="176"/>
      <c r="DGR104" s="176"/>
      <c r="DGS104" s="176"/>
      <c r="DGT104" s="176"/>
      <c r="DGU104" s="176"/>
      <c r="DGV104" s="176"/>
      <c r="DGW104" s="176"/>
      <c r="DGX104" s="176"/>
      <c r="DGY104" s="176"/>
      <c r="DGZ104" s="176"/>
      <c r="DHA104" s="176"/>
      <c r="DHB104" s="176"/>
      <c r="DHC104" s="176"/>
      <c r="DHD104" s="176"/>
      <c r="DHE104" s="176"/>
      <c r="DHF104" s="176"/>
      <c r="DHG104" s="176"/>
      <c r="DHH104" s="176"/>
      <c r="DHI104" s="176"/>
      <c r="DHJ104" s="176"/>
      <c r="DHK104" s="176"/>
      <c r="DHL104" s="176"/>
      <c r="DHM104" s="176"/>
      <c r="DHN104" s="176"/>
      <c r="DHO104" s="176"/>
      <c r="DHP104" s="176"/>
      <c r="DHQ104" s="176"/>
      <c r="DHR104" s="176"/>
      <c r="DHS104" s="176"/>
      <c r="DHT104" s="176"/>
      <c r="DHU104" s="176"/>
      <c r="DHV104" s="176"/>
      <c r="DHW104" s="176"/>
      <c r="DHX104" s="176"/>
      <c r="DHY104" s="176"/>
      <c r="DHZ104" s="176"/>
      <c r="DIA104" s="176"/>
      <c r="DIB104" s="176"/>
      <c r="DIC104" s="176"/>
      <c r="DID104" s="176"/>
      <c r="DIE104" s="176"/>
      <c r="DIF104" s="176"/>
      <c r="DIG104" s="176"/>
      <c r="DIH104" s="176"/>
      <c r="DII104" s="176"/>
      <c r="DIJ104" s="176"/>
      <c r="DIK104" s="176"/>
      <c r="DIL104" s="176"/>
      <c r="DIM104" s="176"/>
      <c r="DIN104" s="176"/>
      <c r="DIO104" s="176"/>
      <c r="DIP104" s="176"/>
      <c r="DIQ104" s="176"/>
      <c r="DIR104" s="176"/>
      <c r="DIS104" s="176"/>
      <c r="DIT104" s="176"/>
      <c r="DIU104" s="176"/>
      <c r="DIV104" s="176"/>
      <c r="DIW104" s="176"/>
      <c r="DIX104" s="176"/>
      <c r="DIY104" s="176"/>
      <c r="DIZ104" s="176"/>
      <c r="DJA104" s="176"/>
      <c r="DJB104" s="176"/>
      <c r="DJC104" s="176"/>
      <c r="DJD104" s="176"/>
      <c r="DJE104" s="176"/>
      <c r="DJF104" s="176"/>
      <c r="DJG104" s="176"/>
      <c r="DJH104" s="176"/>
      <c r="DJI104" s="176"/>
      <c r="DJJ104" s="176"/>
      <c r="DJK104" s="176"/>
      <c r="DJL104" s="176"/>
      <c r="DJM104" s="176"/>
      <c r="DJN104" s="176"/>
      <c r="DJO104" s="176"/>
      <c r="DJP104" s="176"/>
      <c r="DJQ104" s="176"/>
      <c r="DJR104" s="176"/>
      <c r="DJS104" s="176"/>
      <c r="DJT104" s="176"/>
      <c r="DJU104" s="176"/>
      <c r="DJV104" s="176"/>
      <c r="DJW104" s="176"/>
      <c r="DJX104" s="176"/>
      <c r="DJY104" s="176"/>
      <c r="DJZ104" s="176"/>
      <c r="DKA104" s="176"/>
      <c r="DKB104" s="176"/>
      <c r="DKC104" s="176"/>
      <c r="DKD104" s="176"/>
      <c r="DKE104" s="176"/>
      <c r="DKF104" s="176"/>
      <c r="DKG104" s="176"/>
      <c r="DKH104" s="176"/>
      <c r="DKI104" s="176"/>
      <c r="DKJ104" s="176"/>
      <c r="DKK104" s="176"/>
      <c r="DKL104" s="176"/>
      <c r="DKM104" s="176"/>
      <c r="DKN104" s="176"/>
      <c r="DKO104" s="176"/>
      <c r="DKP104" s="176"/>
      <c r="DKQ104" s="176"/>
      <c r="DKR104" s="176"/>
      <c r="DKS104" s="176"/>
      <c r="DKT104" s="176"/>
      <c r="DKU104" s="176"/>
      <c r="DKV104" s="176"/>
      <c r="DKW104" s="176"/>
      <c r="DKX104" s="176"/>
      <c r="DKY104" s="176"/>
      <c r="DKZ104" s="176"/>
      <c r="DLA104" s="176"/>
      <c r="DLB104" s="176"/>
      <c r="DLC104" s="176"/>
      <c r="DLD104" s="176"/>
      <c r="DLE104" s="176"/>
      <c r="DLF104" s="176"/>
      <c r="DLG104" s="176"/>
      <c r="DLH104" s="176"/>
      <c r="DLI104" s="176"/>
      <c r="DLJ104" s="176"/>
      <c r="DLK104" s="176"/>
      <c r="DLL104" s="176"/>
      <c r="DLM104" s="176"/>
      <c r="DLN104" s="176"/>
      <c r="DLO104" s="176"/>
      <c r="DLP104" s="176"/>
      <c r="DLQ104" s="176"/>
      <c r="DLR104" s="176"/>
      <c r="DLS104" s="176"/>
      <c r="DLT104" s="176"/>
      <c r="DLU104" s="176"/>
      <c r="DLV104" s="176"/>
      <c r="DLW104" s="176"/>
      <c r="DLX104" s="176"/>
      <c r="DLY104" s="176"/>
      <c r="DLZ104" s="176"/>
      <c r="DMA104" s="176"/>
      <c r="DMB104" s="176"/>
      <c r="DMC104" s="176"/>
      <c r="DMD104" s="176"/>
      <c r="DME104" s="176"/>
      <c r="DMF104" s="176"/>
      <c r="DMG104" s="176"/>
      <c r="DMH104" s="176"/>
      <c r="DMI104" s="176"/>
      <c r="DMJ104" s="176"/>
      <c r="DMK104" s="176"/>
      <c r="DML104" s="176"/>
      <c r="DMM104" s="176"/>
      <c r="DMN104" s="176"/>
      <c r="DMO104" s="176"/>
      <c r="DMP104" s="176"/>
      <c r="DMQ104" s="176"/>
      <c r="DMR104" s="176"/>
      <c r="DMS104" s="176"/>
      <c r="DMT104" s="176"/>
      <c r="DMU104" s="176"/>
      <c r="DMV104" s="176"/>
      <c r="DMW104" s="176"/>
      <c r="DMX104" s="176"/>
      <c r="DMY104" s="176"/>
      <c r="DMZ104" s="176"/>
      <c r="DNA104" s="176"/>
      <c r="DNB104" s="176"/>
      <c r="DNC104" s="176"/>
      <c r="DND104" s="176"/>
      <c r="DNE104" s="176"/>
      <c r="DNF104" s="176"/>
      <c r="DNG104" s="176"/>
      <c r="DNH104" s="176"/>
      <c r="DNI104" s="176"/>
      <c r="DNJ104" s="176"/>
      <c r="DNK104" s="176"/>
      <c r="DNL104" s="176"/>
      <c r="DNM104" s="176"/>
      <c r="DNN104" s="176"/>
      <c r="DNO104" s="176"/>
      <c r="DNP104" s="176"/>
      <c r="DNQ104" s="176"/>
      <c r="DNR104" s="176"/>
      <c r="DNS104" s="176"/>
      <c r="DNT104" s="176"/>
      <c r="DNU104" s="176"/>
      <c r="DNV104" s="176"/>
      <c r="DNW104" s="176"/>
      <c r="DNX104" s="176"/>
      <c r="DNY104" s="176"/>
      <c r="DNZ104" s="176"/>
      <c r="DOA104" s="176"/>
      <c r="DOB104" s="176"/>
      <c r="DOC104" s="176"/>
      <c r="DOD104" s="176"/>
      <c r="DOE104" s="176"/>
      <c r="DOF104" s="176"/>
      <c r="DOG104" s="176"/>
      <c r="DOH104" s="176"/>
      <c r="DOI104" s="176"/>
      <c r="DOJ104" s="176"/>
      <c r="DOK104" s="176"/>
      <c r="DOL104" s="176"/>
      <c r="DOM104" s="176"/>
      <c r="DON104" s="176"/>
      <c r="DOO104" s="176"/>
      <c r="DOP104" s="176"/>
      <c r="DOQ104" s="176"/>
      <c r="DOR104" s="176"/>
      <c r="DOS104" s="176"/>
      <c r="DOT104" s="176"/>
      <c r="DOU104" s="176"/>
      <c r="DOV104" s="176"/>
      <c r="DOW104" s="176"/>
      <c r="DOX104" s="176"/>
      <c r="DOY104" s="176"/>
      <c r="DOZ104" s="176"/>
      <c r="DPA104" s="176"/>
      <c r="DPB104" s="176"/>
      <c r="DPC104" s="176"/>
      <c r="DPD104" s="176"/>
      <c r="DPE104" s="176"/>
      <c r="DPF104" s="176"/>
      <c r="DPG104" s="176"/>
      <c r="DPH104" s="176"/>
      <c r="DPI104" s="176"/>
      <c r="DPJ104" s="176"/>
      <c r="DPK104" s="176"/>
      <c r="DPL104" s="176"/>
      <c r="DPM104" s="176"/>
      <c r="DPN104" s="176"/>
      <c r="DPO104" s="176"/>
      <c r="DPP104" s="176"/>
      <c r="DPQ104" s="176"/>
      <c r="DPR104" s="176"/>
      <c r="DPS104" s="176"/>
      <c r="DPT104" s="176"/>
      <c r="DPU104" s="176"/>
      <c r="DPV104" s="176"/>
      <c r="DPW104" s="176"/>
      <c r="DPX104" s="176"/>
      <c r="DPY104" s="176"/>
      <c r="DPZ104" s="176"/>
      <c r="DQA104" s="176"/>
      <c r="DQB104" s="176"/>
      <c r="DQC104" s="176"/>
      <c r="DQD104" s="176"/>
      <c r="DQE104" s="176"/>
      <c r="DQF104" s="176"/>
      <c r="DQG104" s="176"/>
      <c r="DQH104" s="176"/>
      <c r="DQI104" s="176"/>
      <c r="DQJ104" s="176"/>
      <c r="DQK104" s="176"/>
      <c r="DQL104" s="176"/>
      <c r="DQM104" s="176"/>
      <c r="DQN104" s="176"/>
      <c r="DQO104" s="176"/>
      <c r="DQP104" s="176"/>
      <c r="DQQ104" s="176"/>
      <c r="DQR104" s="176"/>
      <c r="DQS104" s="176"/>
      <c r="DQT104" s="176"/>
      <c r="DQU104" s="176"/>
      <c r="DQV104" s="176"/>
      <c r="DQW104" s="176"/>
      <c r="DQX104" s="176"/>
      <c r="DQY104" s="176"/>
      <c r="DQZ104" s="176"/>
      <c r="DRA104" s="176"/>
      <c r="DRB104" s="176"/>
      <c r="DRC104" s="176"/>
      <c r="DRD104" s="176"/>
      <c r="DRE104" s="176"/>
      <c r="DRF104" s="176"/>
      <c r="DRG104" s="176"/>
      <c r="DRH104" s="176"/>
      <c r="DRI104" s="176"/>
      <c r="DRJ104" s="176"/>
      <c r="DRK104" s="176"/>
      <c r="DRL104" s="176"/>
      <c r="DRM104" s="176"/>
      <c r="DRN104" s="176"/>
      <c r="DRO104" s="176"/>
      <c r="DRP104" s="176"/>
      <c r="DRQ104" s="176"/>
      <c r="DRR104" s="176"/>
      <c r="DRS104" s="176"/>
      <c r="DRT104" s="176"/>
      <c r="DRU104" s="176"/>
      <c r="DRV104" s="176"/>
      <c r="DRW104" s="176"/>
      <c r="DRX104" s="176"/>
      <c r="DRY104" s="176"/>
      <c r="DRZ104" s="176"/>
      <c r="DSA104" s="176"/>
      <c r="DSB104" s="176"/>
      <c r="DSC104" s="176"/>
      <c r="DSD104" s="176"/>
      <c r="DSE104" s="176"/>
      <c r="DSF104" s="176"/>
      <c r="DSG104" s="176"/>
      <c r="DSH104" s="176"/>
      <c r="DSI104" s="176"/>
      <c r="DSJ104" s="176"/>
      <c r="DSK104" s="176"/>
      <c r="DSL104" s="176"/>
      <c r="DSM104" s="176"/>
      <c r="DSN104" s="176"/>
      <c r="DSO104" s="176"/>
      <c r="DSP104" s="176"/>
      <c r="DSQ104" s="176"/>
      <c r="DSR104" s="176"/>
      <c r="DSS104" s="176"/>
      <c r="DST104" s="176"/>
      <c r="DSU104" s="176"/>
      <c r="DSV104" s="176"/>
      <c r="DSW104" s="176"/>
      <c r="DSX104" s="176"/>
      <c r="DSY104" s="176"/>
      <c r="DSZ104" s="176"/>
      <c r="DTA104" s="176"/>
      <c r="DTB104" s="176"/>
      <c r="DTC104" s="176"/>
      <c r="DTD104" s="176"/>
      <c r="DTE104" s="176"/>
      <c r="DTF104" s="176"/>
      <c r="DTG104" s="176"/>
      <c r="DTH104" s="176"/>
      <c r="DTI104" s="176"/>
      <c r="DTJ104" s="176"/>
      <c r="DTK104" s="176"/>
      <c r="DTL104" s="176"/>
      <c r="DTM104" s="176"/>
      <c r="DTN104" s="176"/>
      <c r="DTO104" s="176"/>
      <c r="DTP104" s="176"/>
      <c r="DTQ104" s="176"/>
      <c r="DTR104" s="176"/>
      <c r="DTS104" s="176"/>
      <c r="DTT104" s="176"/>
      <c r="DTU104" s="176"/>
      <c r="DTV104" s="176"/>
      <c r="DTW104" s="176"/>
      <c r="DTX104" s="176"/>
      <c r="DTY104" s="176"/>
      <c r="DTZ104" s="176"/>
      <c r="DUA104" s="176"/>
      <c r="DUB104" s="176"/>
      <c r="DUC104" s="176"/>
      <c r="DUD104" s="176"/>
      <c r="DUE104" s="176"/>
      <c r="DUF104" s="176"/>
      <c r="DUG104" s="176"/>
      <c r="DUH104" s="176"/>
      <c r="DUI104" s="176"/>
      <c r="DUJ104" s="176"/>
      <c r="DUK104" s="176"/>
      <c r="DUL104" s="176"/>
      <c r="DUM104" s="176"/>
      <c r="DUN104" s="176"/>
      <c r="DUO104" s="176"/>
      <c r="DUP104" s="176"/>
      <c r="DUQ104" s="176"/>
      <c r="DUR104" s="176"/>
      <c r="DUS104" s="176"/>
      <c r="DUT104" s="176"/>
      <c r="DUU104" s="176"/>
      <c r="DUV104" s="176"/>
      <c r="DUW104" s="176"/>
      <c r="DUX104" s="176"/>
      <c r="DUY104" s="176"/>
      <c r="DUZ104" s="176"/>
      <c r="DVA104" s="176"/>
      <c r="DVB104" s="176"/>
      <c r="DVC104" s="176"/>
      <c r="DVD104" s="176"/>
      <c r="DVE104" s="176"/>
      <c r="DVF104" s="176"/>
      <c r="DVG104" s="176"/>
      <c r="DVH104" s="176"/>
      <c r="DVI104" s="176"/>
      <c r="DVJ104" s="176"/>
      <c r="DVK104" s="176"/>
      <c r="DVL104" s="176"/>
      <c r="DVM104" s="176"/>
      <c r="DVN104" s="176"/>
      <c r="DVO104" s="176"/>
      <c r="DVP104" s="176"/>
      <c r="DVQ104" s="176"/>
      <c r="DVR104" s="176"/>
      <c r="DVS104" s="176"/>
      <c r="DVT104" s="176"/>
      <c r="DVU104" s="176"/>
      <c r="DVV104" s="176"/>
      <c r="DVW104" s="176"/>
      <c r="DVX104" s="176"/>
      <c r="DVY104" s="176"/>
      <c r="DVZ104" s="176"/>
      <c r="DWA104" s="176"/>
      <c r="DWB104" s="176"/>
      <c r="DWC104" s="176"/>
      <c r="DWD104" s="176"/>
      <c r="DWE104" s="176"/>
      <c r="DWF104" s="176"/>
      <c r="DWG104" s="176"/>
      <c r="DWH104" s="176"/>
      <c r="DWI104" s="176"/>
      <c r="DWJ104" s="176"/>
      <c r="DWK104" s="176"/>
      <c r="DWL104" s="176"/>
      <c r="DWM104" s="176"/>
      <c r="DWN104" s="176"/>
      <c r="DWO104" s="176"/>
      <c r="DWP104" s="176"/>
      <c r="DWQ104" s="176"/>
      <c r="DWR104" s="176"/>
      <c r="DWS104" s="176"/>
      <c r="DWT104" s="176"/>
      <c r="DWU104" s="176"/>
      <c r="DWV104" s="176"/>
      <c r="DWW104" s="176"/>
      <c r="DWX104" s="176"/>
      <c r="DWY104" s="176"/>
      <c r="DWZ104" s="176"/>
      <c r="DXA104" s="176"/>
      <c r="DXB104" s="176"/>
      <c r="DXC104" s="176"/>
      <c r="DXD104" s="176"/>
      <c r="DXE104" s="176"/>
      <c r="DXF104" s="176"/>
      <c r="DXG104" s="176"/>
      <c r="DXH104" s="176"/>
      <c r="DXI104" s="176"/>
      <c r="DXJ104" s="176"/>
      <c r="DXK104" s="176"/>
      <c r="DXL104" s="176"/>
      <c r="DXM104" s="176"/>
      <c r="DXN104" s="176"/>
      <c r="DXO104" s="176"/>
      <c r="DXP104" s="176"/>
      <c r="DXQ104" s="176"/>
      <c r="DXR104" s="176"/>
      <c r="DXS104" s="176"/>
      <c r="DXT104" s="176"/>
      <c r="DXU104" s="176"/>
      <c r="DXV104" s="176"/>
      <c r="DXW104" s="176"/>
      <c r="DXX104" s="176"/>
      <c r="DXY104" s="176"/>
      <c r="DXZ104" s="176"/>
      <c r="DYA104" s="176"/>
      <c r="DYB104" s="176"/>
      <c r="DYC104" s="176"/>
      <c r="DYD104" s="176"/>
      <c r="DYE104" s="176"/>
      <c r="DYF104" s="176"/>
      <c r="DYG104" s="176"/>
      <c r="DYH104" s="176"/>
      <c r="DYI104" s="176"/>
      <c r="DYJ104" s="176"/>
      <c r="DYK104" s="176"/>
      <c r="DYL104" s="176"/>
      <c r="DYM104" s="176"/>
      <c r="DYN104" s="176"/>
      <c r="DYO104" s="176"/>
      <c r="DYP104" s="176"/>
      <c r="DYQ104" s="176"/>
      <c r="DYR104" s="176"/>
      <c r="DYS104" s="176"/>
      <c r="DYT104" s="176"/>
      <c r="DYU104" s="176"/>
      <c r="DYV104" s="176"/>
      <c r="DYW104" s="176"/>
      <c r="DYX104" s="176"/>
      <c r="DYY104" s="176"/>
      <c r="DYZ104" s="176"/>
      <c r="DZA104" s="176"/>
      <c r="DZB104" s="176"/>
      <c r="DZC104" s="176"/>
      <c r="DZD104" s="176"/>
      <c r="DZE104" s="176"/>
      <c r="DZF104" s="176"/>
      <c r="DZG104" s="176"/>
      <c r="DZH104" s="176"/>
      <c r="DZI104" s="176"/>
      <c r="DZJ104" s="176"/>
      <c r="DZK104" s="176"/>
      <c r="DZL104" s="176"/>
      <c r="DZM104" s="176"/>
      <c r="DZN104" s="176"/>
      <c r="DZO104" s="176"/>
      <c r="DZP104" s="176"/>
      <c r="DZQ104" s="176"/>
      <c r="DZR104" s="176"/>
      <c r="DZS104" s="176"/>
      <c r="DZT104" s="176"/>
      <c r="DZU104" s="176"/>
      <c r="DZV104" s="176"/>
      <c r="DZW104" s="176"/>
      <c r="DZX104" s="176"/>
      <c r="DZY104" s="176"/>
      <c r="DZZ104" s="176"/>
      <c r="EAA104" s="176"/>
      <c r="EAB104" s="176"/>
      <c r="EAC104" s="176"/>
      <c r="EAD104" s="176"/>
      <c r="EAE104" s="176"/>
      <c r="EAF104" s="176"/>
      <c r="EAG104" s="176"/>
      <c r="EAH104" s="176"/>
      <c r="EAI104" s="176"/>
      <c r="EAJ104" s="176"/>
      <c r="EAK104" s="176"/>
      <c r="EAL104" s="176"/>
      <c r="EAM104" s="176"/>
      <c r="EAN104" s="176"/>
      <c r="EAO104" s="176"/>
      <c r="EAP104" s="176"/>
      <c r="EAQ104" s="176"/>
      <c r="EAR104" s="176"/>
      <c r="EAS104" s="176"/>
      <c r="EAT104" s="176"/>
      <c r="EAU104" s="176"/>
      <c r="EAV104" s="176"/>
      <c r="EAW104" s="176"/>
      <c r="EAX104" s="176"/>
      <c r="EAY104" s="176"/>
      <c r="EAZ104" s="176"/>
      <c r="EBA104" s="176"/>
      <c r="EBB104" s="176"/>
      <c r="EBC104" s="176"/>
      <c r="EBD104" s="176"/>
      <c r="EBE104" s="176"/>
      <c r="EBF104" s="176"/>
      <c r="EBG104" s="176"/>
      <c r="EBH104" s="176"/>
      <c r="EBI104" s="176"/>
      <c r="EBJ104" s="176"/>
      <c r="EBK104" s="176"/>
      <c r="EBL104" s="176"/>
      <c r="EBM104" s="176"/>
      <c r="EBN104" s="176"/>
      <c r="EBO104" s="176"/>
      <c r="EBP104" s="176"/>
      <c r="EBQ104" s="176"/>
      <c r="EBR104" s="176"/>
      <c r="EBS104" s="176"/>
      <c r="EBT104" s="176"/>
      <c r="EBU104" s="176"/>
      <c r="EBV104" s="176"/>
      <c r="EBW104" s="176"/>
      <c r="EBX104" s="176"/>
      <c r="EBY104" s="176"/>
      <c r="EBZ104" s="176"/>
      <c r="ECA104" s="176"/>
      <c r="ECB104" s="176"/>
      <c r="ECC104" s="176"/>
      <c r="ECD104" s="176"/>
      <c r="ECE104" s="176"/>
      <c r="ECF104" s="176"/>
      <c r="ECG104" s="176"/>
      <c r="ECH104" s="176"/>
      <c r="ECI104" s="176"/>
      <c r="ECJ104" s="176"/>
      <c r="ECK104" s="176"/>
      <c r="ECL104" s="176"/>
      <c r="ECM104" s="176"/>
      <c r="ECN104" s="176"/>
      <c r="ECO104" s="176"/>
      <c r="ECP104" s="176"/>
      <c r="ECQ104" s="176"/>
      <c r="ECR104" s="176"/>
      <c r="ECS104" s="176"/>
      <c r="ECT104" s="176"/>
      <c r="ECU104" s="176"/>
      <c r="ECV104" s="176"/>
      <c r="ECW104" s="176"/>
      <c r="ECX104" s="176"/>
      <c r="ECY104" s="176"/>
      <c r="ECZ104" s="176"/>
      <c r="EDA104" s="176"/>
      <c r="EDB104" s="176"/>
      <c r="EDC104" s="176"/>
      <c r="EDD104" s="176"/>
      <c r="EDE104" s="176"/>
      <c r="EDF104" s="176"/>
      <c r="EDG104" s="176"/>
      <c r="EDH104" s="176"/>
      <c r="EDI104" s="176"/>
      <c r="EDJ104" s="176"/>
      <c r="EDK104" s="176"/>
      <c r="EDL104" s="176"/>
      <c r="EDM104" s="176"/>
      <c r="EDN104" s="176"/>
      <c r="EDO104" s="176"/>
      <c r="EDP104" s="176"/>
      <c r="EDQ104" s="176"/>
      <c r="EDR104" s="176"/>
      <c r="EDS104" s="176"/>
      <c r="EDT104" s="176"/>
      <c r="EDU104" s="176"/>
      <c r="EDV104" s="176"/>
      <c r="EDW104" s="176"/>
      <c r="EDX104" s="176"/>
      <c r="EDY104" s="176"/>
      <c r="EDZ104" s="176"/>
      <c r="EEA104" s="176"/>
      <c r="EEB104" s="176"/>
      <c r="EEC104" s="176"/>
      <c r="EED104" s="176"/>
      <c r="EEE104" s="176"/>
      <c r="EEF104" s="176"/>
      <c r="EEG104" s="176"/>
      <c r="EEH104" s="176"/>
      <c r="EEI104" s="176"/>
      <c r="EEJ104" s="176"/>
      <c r="EEK104" s="176"/>
      <c r="EEL104" s="176"/>
      <c r="EEM104" s="176"/>
      <c r="EEN104" s="176"/>
      <c r="EEO104" s="176"/>
      <c r="EEP104" s="176"/>
      <c r="EEQ104" s="176"/>
      <c r="EER104" s="176"/>
      <c r="EES104" s="176"/>
      <c r="EET104" s="176"/>
      <c r="EEU104" s="176"/>
      <c r="EEV104" s="176"/>
      <c r="EEW104" s="176"/>
      <c r="EEX104" s="176"/>
      <c r="EEY104" s="176"/>
      <c r="EEZ104" s="176"/>
      <c r="EFA104" s="176"/>
      <c r="EFB104" s="176"/>
      <c r="EFC104" s="176"/>
      <c r="EFD104" s="176"/>
      <c r="EFE104" s="176"/>
      <c r="EFF104" s="176"/>
      <c r="EFG104" s="176"/>
      <c r="EFH104" s="176"/>
      <c r="EFI104" s="176"/>
      <c r="EFJ104" s="176"/>
      <c r="EFK104" s="176"/>
      <c r="EFL104" s="176"/>
      <c r="EFM104" s="176"/>
      <c r="EFN104" s="176"/>
      <c r="EFO104" s="176"/>
      <c r="EFP104" s="176"/>
      <c r="EFQ104" s="176"/>
      <c r="EFR104" s="176"/>
      <c r="EFS104" s="176"/>
      <c r="EFT104" s="176"/>
      <c r="EFU104" s="176"/>
      <c r="EFV104" s="176"/>
      <c r="EFW104" s="176"/>
      <c r="EFX104" s="176"/>
      <c r="EFY104" s="176"/>
      <c r="EFZ104" s="176"/>
      <c r="EGA104" s="176"/>
      <c r="EGB104" s="176"/>
      <c r="EGC104" s="176"/>
      <c r="EGD104" s="176"/>
      <c r="EGE104" s="176"/>
      <c r="EGF104" s="176"/>
      <c r="EGG104" s="176"/>
      <c r="EGH104" s="176"/>
      <c r="EGI104" s="176"/>
      <c r="EGJ104" s="176"/>
      <c r="EGK104" s="176"/>
      <c r="EGL104" s="176"/>
      <c r="EGM104" s="176"/>
      <c r="EGN104" s="176"/>
      <c r="EGO104" s="176"/>
      <c r="EGP104" s="176"/>
      <c r="EGQ104" s="176"/>
      <c r="EGR104" s="176"/>
      <c r="EGS104" s="176"/>
      <c r="EGT104" s="176"/>
      <c r="EGU104" s="176"/>
      <c r="EGV104" s="176"/>
      <c r="EGW104" s="176"/>
      <c r="EGX104" s="176"/>
      <c r="EGY104" s="176"/>
      <c r="EGZ104" s="176"/>
      <c r="EHA104" s="176"/>
      <c r="EHB104" s="176"/>
      <c r="EHC104" s="176"/>
      <c r="EHD104" s="176"/>
      <c r="EHE104" s="176"/>
      <c r="EHF104" s="176"/>
      <c r="EHG104" s="176"/>
      <c r="EHH104" s="176"/>
      <c r="EHI104" s="176"/>
      <c r="EHJ104" s="176"/>
      <c r="EHK104" s="176"/>
      <c r="EHL104" s="176"/>
      <c r="EHM104" s="176"/>
      <c r="EHN104" s="176"/>
      <c r="EHO104" s="176"/>
      <c r="EHP104" s="176"/>
      <c r="EHQ104" s="176"/>
      <c r="EHR104" s="176"/>
      <c r="EHS104" s="176"/>
      <c r="EHT104" s="176"/>
      <c r="EHU104" s="176"/>
      <c r="EHV104" s="176"/>
      <c r="EHW104" s="176"/>
      <c r="EHX104" s="176"/>
      <c r="EHY104" s="176"/>
      <c r="EHZ104" s="176"/>
      <c r="EIA104" s="176"/>
      <c r="EIB104" s="176"/>
      <c r="EIC104" s="176"/>
      <c r="EID104" s="176"/>
      <c r="EIE104" s="176"/>
      <c r="EIF104" s="176"/>
      <c r="EIG104" s="176"/>
      <c r="EIH104" s="176"/>
      <c r="EII104" s="176"/>
      <c r="EIJ104" s="176"/>
      <c r="EIK104" s="176"/>
      <c r="EIL104" s="176"/>
      <c r="EIM104" s="176"/>
      <c r="EIN104" s="176"/>
      <c r="EIO104" s="176"/>
      <c r="EIP104" s="176"/>
      <c r="EIQ104" s="176"/>
      <c r="EIR104" s="176"/>
      <c r="EIS104" s="176"/>
      <c r="EIT104" s="176"/>
      <c r="EIU104" s="176"/>
      <c r="EIV104" s="176"/>
      <c r="EIW104" s="176"/>
      <c r="EIX104" s="176"/>
      <c r="EIY104" s="176"/>
      <c r="EIZ104" s="176"/>
      <c r="EJA104" s="176"/>
      <c r="EJB104" s="176"/>
      <c r="EJC104" s="176"/>
      <c r="EJD104" s="176"/>
      <c r="EJE104" s="176"/>
      <c r="EJF104" s="176"/>
      <c r="EJG104" s="176"/>
      <c r="EJH104" s="176"/>
      <c r="EJI104" s="176"/>
      <c r="EJJ104" s="176"/>
      <c r="EJK104" s="176"/>
      <c r="EJL104" s="176"/>
      <c r="EJM104" s="176"/>
      <c r="EJN104" s="176"/>
      <c r="EJO104" s="176"/>
      <c r="EJP104" s="176"/>
      <c r="EJQ104" s="176"/>
      <c r="EJR104" s="176"/>
      <c r="EJS104" s="176"/>
      <c r="EJT104" s="176"/>
      <c r="EJU104" s="176"/>
      <c r="EJV104" s="176"/>
      <c r="EJW104" s="176"/>
      <c r="EJX104" s="176"/>
      <c r="EJY104" s="176"/>
      <c r="EJZ104" s="176"/>
      <c r="EKA104" s="176"/>
      <c r="EKB104" s="176"/>
      <c r="EKC104" s="176"/>
      <c r="EKD104" s="176"/>
      <c r="EKE104" s="176"/>
      <c r="EKF104" s="176"/>
      <c r="EKG104" s="176"/>
      <c r="EKH104" s="176"/>
      <c r="EKI104" s="176"/>
      <c r="EKJ104" s="176"/>
      <c r="EKK104" s="176"/>
      <c r="EKL104" s="176"/>
      <c r="EKM104" s="176"/>
      <c r="EKN104" s="176"/>
      <c r="EKO104" s="176"/>
      <c r="EKP104" s="176"/>
      <c r="EKQ104" s="176"/>
      <c r="EKR104" s="176"/>
      <c r="EKS104" s="176"/>
      <c r="EKT104" s="176"/>
      <c r="EKU104" s="176"/>
      <c r="EKV104" s="176"/>
      <c r="EKW104" s="176"/>
      <c r="EKX104" s="176"/>
      <c r="EKY104" s="176"/>
      <c r="EKZ104" s="176"/>
      <c r="ELA104" s="176"/>
      <c r="ELB104" s="176"/>
      <c r="ELC104" s="176"/>
      <c r="ELD104" s="176"/>
      <c r="ELE104" s="176"/>
      <c r="ELF104" s="176"/>
      <c r="ELG104" s="176"/>
      <c r="ELH104" s="176"/>
      <c r="ELI104" s="176"/>
      <c r="ELJ104" s="176"/>
      <c r="ELK104" s="176"/>
      <c r="ELL104" s="176"/>
      <c r="ELM104" s="176"/>
      <c r="ELN104" s="176"/>
      <c r="ELO104" s="176"/>
      <c r="ELP104" s="176"/>
      <c r="ELQ104" s="176"/>
      <c r="ELR104" s="176"/>
      <c r="ELS104" s="176"/>
      <c r="ELT104" s="176"/>
      <c r="ELU104" s="176"/>
      <c r="ELV104" s="176"/>
      <c r="ELW104" s="176"/>
      <c r="ELX104" s="176"/>
      <c r="ELY104" s="176"/>
      <c r="ELZ104" s="176"/>
      <c r="EMA104" s="176"/>
      <c r="EMB104" s="176"/>
      <c r="EMC104" s="176"/>
      <c r="EMD104" s="176"/>
      <c r="EME104" s="176"/>
      <c r="EMF104" s="176"/>
      <c r="EMG104" s="176"/>
      <c r="EMH104" s="176"/>
      <c r="EMI104" s="176"/>
      <c r="EMJ104" s="176"/>
      <c r="EMK104" s="176"/>
      <c r="EML104" s="176"/>
      <c r="EMM104" s="176"/>
      <c r="EMN104" s="176"/>
      <c r="EMO104" s="176"/>
      <c r="EMP104" s="176"/>
      <c r="EMQ104" s="176"/>
      <c r="EMR104" s="176"/>
      <c r="EMS104" s="176"/>
      <c r="EMT104" s="176"/>
      <c r="EMU104" s="176"/>
      <c r="EMV104" s="176"/>
      <c r="EMW104" s="176"/>
      <c r="EMX104" s="176"/>
      <c r="EMY104" s="176"/>
      <c r="EMZ104" s="176"/>
      <c r="ENA104" s="176"/>
      <c r="ENB104" s="176"/>
      <c r="ENC104" s="176"/>
      <c r="END104" s="176"/>
      <c r="ENE104" s="176"/>
      <c r="ENF104" s="176"/>
      <c r="ENG104" s="176"/>
      <c r="ENH104" s="176"/>
      <c r="ENI104" s="176"/>
      <c r="ENJ104" s="176"/>
      <c r="ENK104" s="176"/>
      <c r="ENL104" s="176"/>
      <c r="ENM104" s="176"/>
      <c r="ENN104" s="176"/>
      <c r="ENO104" s="176"/>
      <c r="ENP104" s="176"/>
      <c r="ENQ104" s="176"/>
      <c r="ENR104" s="176"/>
      <c r="ENS104" s="176"/>
      <c r="ENT104" s="176"/>
      <c r="ENU104" s="176"/>
      <c r="ENV104" s="176"/>
      <c r="ENW104" s="176"/>
      <c r="ENX104" s="176"/>
      <c r="ENY104" s="176"/>
      <c r="ENZ104" s="176"/>
      <c r="EOA104" s="176"/>
      <c r="EOB104" s="176"/>
      <c r="EOC104" s="176"/>
      <c r="EOD104" s="176"/>
      <c r="EOE104" s="176"/>
      <c r="EOF104" s="176"/>
      <c r="EOG104" s="176"/>
      <c r="EOH104" s="176"/>
      <c r="EOI104" s="176"/>
      <c r="EOJ104" s="176"/>
      <c r="EOK104" s="176"/>
      <c r="EOL104" s="176"/>
      <c r="EOM104" s="176"/>
      <c r="EON104" s="176"/>
      <c r="EOO104" s="176"/>
      <c r="EOP104" s="176"/>
      <c r="EOQ104" s="176"/>
      <c r="EOR104" s="176"/>
      <c r="EOS104" s="176"/>
      <c r="EOT104" s="176"/>
      <c r="EOU104" s="176"/>
      <c r="EOV104" s="176"/>
      <c r="EOW104" s="176"/>
      <c r="EOX104" s="176"/>
      <c r="EOY104" s="176"/>
      <c r="EOZ104" s="176"/>
      <c r="EPA104" s="176"/>
      <c r="EPB104" s="176"/>
      <c r="EPC104" s="176"/>
      <c r="EPD104" s="176"/>
      <c r="EPE104" s="176"/>
      <c r="EPF104" s="176"/>
      <c r="EPG104" s="176"/>
      <c r="EPH104" s="176"/>
      <c r="EPI104" s="176"/>
      <c r="EPJ104" s="176"/>
      <c r="EPK104" s="176"/>
      <c r="EPL104" s="176"/>
      <c r="EPM104" s="176"/>
      <c r="EPN104" s="176"/>
      <c r="EPO104" s="176"/>
      <c r="EPP104" s="176"/>
      <c r="EPQ104" s="176"/>
      <c r="EPR104" s="176"/>
      <c r="EPS104" s="176"/>
      <c r="EPT104" s="176"/>
      <c r="EPU104" s="176"/>
      <c r="EPV104" s="176"/>
      <c r="EPW104" s="176"/>
      <c r="EPX104" s="176"/>
      <c r="EPY104" s="176"/>
      <c r="EPZ104" s="176"/>
      <c r="EQA104" s="176"/>
      <c r="EQB104" s="176"/>
      <c r="EQC104" s="176"/>
      <c r="EQD104" s="176"/>
      <c r="EQE104" s="176"/>
      <c r="EQF104" s="176"/>
      <c r="EQG104" s="176"/>
      <c r="EQH104" s="176"/>
      <c r="EQI104" s="176"/>
      <c r="EQJ104" s="176"/>
      <c r="EQK104" s="176"/>
      <c r="EQL104" s="176"/>
      <c r="EQM104" s="176"/>
      <c r="EQN104" s="176"/>
      <c r="EQO104" s="176"/>
      <c r="EQP104" s="176"/>
      <c r="EQQ104" s="176"/>
      <c r="EQR104" s="176"/>
      <c r="EQS104" s="176"/>
      <c r="EQT104" s="176"/>
      <c r="EQU104" s="176"/>
      <c r="EQV104" s="176"/>
      <c r="EQW104" s="176"/>
      <c r="EQX104" s="176"/>
      <c r="EQY104" s="176"/>
      <c r="EQZ104" s="176"/>
      <c r="ERA104" s="176"/>
      <c r="ERB104" s="176"/>
      <c r="ERC104" s="176"/>
      <c r="ERD104" s="176"/>
      <c r="ERE104" s="176"/>
      <c r="ERF104" s="176"/>
      <c r="ERG104" s="176"/>
      <c r="ERH104" s="176"/>
      <c r="ERI104" s="176"/>
      <c r="ERJ104" s="176"/>
      <c r="ERK104" s="176"/>
      <c r="ERL104" s="176"/>
      <c r="ERM104" s="176"/>
      <c r="ERN104" s="176"/>
      <c r="ERO104" s="176"/>
      <c r="ERP104" s="176"/>
      <c r="ERQ104" s="176"/>
      <c r="ERR104" s="176"/>
      <c r="ERS104" s="176"/>
      <c r="ERT104" s="176"/>
      <c r="ERU104" s="176"/>
      <c r="ERV104" s="176"/>
      <c r="ERW104" s="176"/>
      <c r="ERX104" s="176"/>
      <c r="ERY104" s="176"/>
      <c r="ERZ104" s="176"/>
      <c r="ESA104" s="176"/>
      <c r="ESB104" s="176"/>
      <c r="ESC104" s="176"/>
      <c r="ESD104" s="176"/>
      <c r="ESE104" s="176"/>
      <c r="ESF104" s="176"/>
      <c r="ESG104" s="176"/>
      <c r="ESH104" s="176"/>
      <c r="ESI104" s="176"/>
      <c r="ESJ104" s="176"/>
      <c r="ESK104" s="176"/>
      <c r="ESL104" s="176"/>
      <c r="ESM104" s="176"/>
      <c r="ESN104" s="176"/>
      <c r="ESO104" s="176"/>
      <c r="ESP104" s="176"/>
      <c r="ESQ104" s="176"/>
      <c r="ESR104" s="176"/>
      <c r="ESS104" s="176"/>
      <c r="EST104" s="176"/>
      <c r="ESU104" s="176"/>
      <c r="ESV104" s="176"/>
      <c r="ESW104" s="176"/>
      <c r="ESX104" s="176"/>
      <c r="ESY104" s="176"/>
      <c r="ESZ104" s="176"/>
      <c r="ETA104" s="176"/>
      <c r="ETB104" s="176"/>
      <c r="ETC104" s="176"/>
      <c r="ETD104" s="176"/>
      <c r="ETE104" s="176"/>
      <c r="ETF104" s="176"/>
      <c r="ETG104" s="176"/>
      <c r="ETH104" s="176"/>
      <c r="ETI104" s="176"/>
      <c r="ETJ104" s="176"/>
      <c r="ETK104" s="176"/>
      <c r="ETL104" s="176"/>
      <c r="ETM104" s="176"/>
      <c r="ETN104" s="176"/>
      <c r="ETO104" s="176"/>
      <c r="ETP104" s="176"/>
      <c r="ETQ104" s="176"/>
      <c r="ETR104" s="176"/>
      <c r="ETS104" s="176"/>
      <c r="ETT104" s="176"/>
      <c r="ETU104" s="176"/>
      <c r="ETV104" s="176"/>
      <c r="ETW104" s="176"/>
      <c r="ETX104" s="176"/>
      <c r="ETY104" s="176"/>
      <c r="ETZ104" s="176"/>
      <c r="EUA104" s="176"/>
      <c r="EUB104" s="176"/>
      <c r="EUC104" s="176"/>
      <c r="EUD104" s="176"/>
      <c r="EUE104" s="176"/>
      <c r="EUF104" s="176"/>
      <c r="EUG104" s="176"/>
      <c r="EUH104" s="176"/>
      <c r="EUI104" s="176"/>
      <c r="EUJ104" s="176"/>
      <c r="EUK104" s="176"/>
      <c r="EUL104" s="176"/>
      <c r="EUM104" s="176"/>
      <c r="EUN104" s="176"/>
      <c r="EUO104" s="176"/>
      <c r="EUP104" s="176"/>
      <c r="EUQ104" s="176"/>
      <c r="EUR104" s="176"/>
      <c r="EUS104" s="176"/>
      <c r="EUT104" s="176"/>
      <c r="EUU104" s="176"/>
      <c r="EUV104" s="176"/>
      <c r="EUW104" s="176"/>
      <c r="EUX104" s="176"/>
      <c r="EUY104" s="176"/>
      <c r="EUZ104" s="176"/>
      <c r="EVA104" s="176"/>
      <c r="EVB104" s="176"/>
      <c r="EVC104" s="176"/>
      <c r="EVD104" s="176"/>
      <c r="EVE104" s="176"/>
      <c r="EVF104" s="176"/>
      <c r="EVG104" s="176"/>
      <c r="EVH104" s="176"/>
      <c r="EVI104" s="176"/>
      <c r="EVJ104" s="176"/>
      <c r="EVK104" s="176"/>
      <c r="EVL104" s="176"/>
      <c r="EVM104" s="176"/>
      <c r="EVN104" s="176"/>
      <c r="EVO104" s="176"/>
      <c r="EVP104" s="176"/>
      <c r="EVQ104" s="176"/>
      <c r="EVR104" s="176"/>
      <c r="EVS104" s="176"/>
      <c r="EVT104" s="176"/>
      <c r="EVU104" s="176"/>
      <c r="EVV104" s="176"/>
      <c r="EVW104" s="176"/>
      <c r="EVX104" s="176"/>
      <c r="EVY104" s="176"/>
      <c r="EVZ104" s="176"/>
      <c r="EWA104" s="176"/>
      <c r="EWB104" s="176"/>
      <c r="EWC104" s="176"/>
      <c r="EWD104" s="176"/>
      <c r="EWE104" s="176"/>
      <c r="EWF104" s="176"/>
      <c r="EWG104" s="176"/>
      <c r="EWH104" s="176"/>
      <c r="EWI104" s="176"/>
      <c r="EWJ104" s="176"/>
      <c r="EWK104" s="176"/>
      <c r="EWL104" s="176"/>
      <c r="EWM104" s="176"/>
      <c r="EWN104" s="176"/>
      <c r="EWO104" s="176"/>
      <c r="EWP104" s="176"/>
      <c r="EWQ104" s="176"/>
      <c r="EWR104" s="176"/>
      <c r="EWS104" s="176"/>
      <c r="EWT104" s="176"/>
      <c r="EWU104" s="176"/>
      <c r="EWV104" s="176"/>
      <c r="EWW104" s="176"/>
      <c r="EWX104" s="176"/>
      <c r="EWY104" s="176"/>
      <c r="EWZ104" s="176"/>
      <c r="EXA104" s="176"/>
      <c r="EXB104" s="176"/>
      <c r="EXC104" s="176"/>
      <c r="EXD104" s="176"/>
      <c r="EXE104" s="176"/>
      <c r="EXF104" s="176"/>
      <c r="EXG104" s="176"/>
      <c r="EXH104" s="176"/>
      <c r="EXI104" s="176"/>
      <c r="EXJ104" s="176"/>
      <c r="EXK104" s="176"/>
      <c r="EXL104" s="176"/>
      <c r="EXM104" s="176"/>
      <c r="EXN104" s="176"/>
      <c r="EXO104" s="176"/>
      <c r="EXP104" s="176"/>
      <c r="EXQ104" s="176"/>
      <c r="EXR104" s="176"/>
      <c r="EXS104" s="176"/>
      <c r="EXT104" s="176"/>
      <c r="EXU104" s="176"/>
      <c r="EXV104" s="176"/>
      <c r="EXW104" s="176"/>
      <c r="EXX104" s="176"/>
      <c r="EXY104" s="176"/>
      <c r="EXZ104" s="176"/>
      <c r="EYA104" s="176"/>
      <c r="EYB104" s="176"/>
      <c r="EYC104" s="176"/>
      <c r="EYD104" s="176"/>
      <c r="EYE104" s="176"/>
      <c r="EYF104" s="176"/>
      <c r="EYG104" s="176"/>
      <c r="EYH104" s="176"/>
      <c r="EYI104" s="176"/>
      <c r="EYJ104" s="176"/>
      <c r="EYK104" s="176"/>
      <c r="EYL104" s="176"/>
      <c r="EYM104" s="176"/>
      <c r="EYN104" s="176"/>
      <c r="EYO104" s="176"/>
      <c r="EYP104" s="176"/>
      <c r="EYQ104" s="176"/>
      <c r="EYR104" s="176"/>
      <c r="EYS104" s="176"/>
      <c r="EYT104" s="176"/>
      <c r="EYU104" s="176"/>
      <c r="EYV104" s="176"/>
      <c r="EYW104" s="176"/>
      <c r="EYX104" s="176"/>
      <c r="EYY104" s="176"/>
      <c r="EYZ104" s="176"/>
      <c r="EZA104" s="176"/>
      <c r="EZB104" s="176"/>
      <c r="EZC104" s="176"/>
      <c r="EZD104" s="176"/>
      <c r="EZE104" s="176"/>
      <c r="EZF104" s="176"/>
      <c r="EZG104" s="176"/>
      <c r="EZH104" s="176"/>
      <c r="EZI104" s="176"/>
      <c r="EZJ104" s="176"/>
      <c r="EZK104" s="176"/>
      <c r="EZL104" s="176"/>
      <c r="EZM104" s="176"/>
      <c r="EZN104" s="176"/>
      <c r="EZO104" s="176"/>
      <c r="EZP104" s="176"/>
      <c r="EZQ104" s="176"/>
      <c r="EZR104" s="176"/>
      <c r="EZS104" s="176"/>
      <c r="EZT104" s="176"/>
      <c r="EZU104" s="176"/>
      <c r="EZV104" s="176"/>
      <c r="EZW104" s="176"/>
      <c r="EZX104" s="176"/>
      <c r="EZY104" s="176"/>
      <c r="EZZ104" s="176"/>
      <c r="FAA104" s="176"/>
      <c r="FAB104" s="176"/>
      <c r="FAC104" s="176"/>
      <c r="FAD104" s="176"/>
      <c r="FAE104" s="176"/>
      <c r="FAF104" s="176"/>
      <c r="FAG104" s="176"/>
      <c r="FAH104" s="176"/>
      <c r="FAI104" s="176"/>
      <c r="FAJ104" s="176"/>
      <c r="FAK104" s="176"/>
      <c r="FAL104" s="176"/>
      <c r="FAM104" s="176"/>
      <c r="FAN104" s="176"/>
      <c r="FAO104" s="176"/>
      <c r="FAP104" s="176"/>
      <c r="FAQ104" s="176"/>
      <c r="FAR104" s="176"/>
      <c r="FAS104" s="176"/>
      <c r="FAT104" s="176"/>
      <c r="FAU104" s="176"/>
      <c r="FAV104" s="176"/>
      <c r="FAW104" s="176"/>
      <c r="FAX104" s="176"/>
      <c r="FAY104" s="176"/>
      <c r="FAZ104" s="176"/>
      <c r="FBA104" s="176"/>
      <c r="FBB104" s="176"/>
      <c r="FBC104" s="176"/>
      <c r="FBD104" s="176"/>
      <c r="FBE104" s="176"/>
      <c r="FBF104" s="176"/>
      <c r="FBG104" s="176"/>
      <c r="FBH104" s="176"/>
      <c r="FBI104" s="176"/>
      <c r="FBJ104" s="176"/>
      <c r="FBK104" s="176"/>
      <c r="FBL104" s="176"/>
      <c r="FBM104" s="176"/>
      <c r="FBN104" s="176"/>
      <c r="FBO104" s="176"/>
      <c r="FBP104" s="176"/>
      <c r="FBQ104" s="176"/>
      <c r="FBR104" s="176"/>
      <c r="FBS104" s="176"/>
      <c r="FBT104" s="176"/>
      <c r="FBU104" s="176"/>
      <c r="FBV104" s="176"/>
      <c r="FBW104" s="176"/>
      <c r="FBX104" s="176"/>
      <c r="FBY104" s="176"/>
      <c r="FBZ104" s="176"/>
      <c r="FCA104" s="176"/>
      <c r="FCB104" s="176"/>
      <c r="FCC104" s="176"/>
      <c r="FCD104" s="176"/>
      <c r="FCE104" s="176"/>
      <c r="FCF104" s="176"/>
      <c r="FCG104" s="176"/>
      <c r="FCH104" s="176"/>
      <c r="FCI104" s="176"/>
      <c r="FCJ104" s="176"/>
      <c r="FCK104" s="176"/>
      <c r="FCL104" s="176"/>
      <c r="FCM104" s="176"/>
      <c r="FCN104" s="176"/>
      <c r="FCO104" s="176"/>
      <c r="FCP104" s="176"/>
      <c r="FCQ104" s="176"/>
      <c r="FCR104" s="176"/>
      <c r="FCS104" s="176"/>
      <c r="FCT104" s="176"/>
      <c r="FCU104" s="176"/>
      <c r="FCV104" s="176"/>
      <c r="FCW104" s="176"/>
      <c r="FCX104" s="176"/>
      <c r="FCY104" s="176"/>
      <c r="FCZ104" s="176"/>
      <c r="FDA104" s="176"/>
      <c r="FDB104" s="176"/>
      <c r="FDC104" s="176"/>
      <c r="FDD104" s="176"/>
      <c r="FDE104" s="176"/>
      <c r="FDF104" s="176"/>
      <c r="FDG104" s="176"/>
      <c r="FDH104" s="176"/>
      <c r="FDI104" s="176"/>
      <c r="FDJ104" s="176"/>
      <c r="FDK104" s="176"/>
      <c r="FDL104" s="176"/>
      <c r="FDM104" s="176"/>
      <c r="FDN104" s="176"/>
      <c r="FDO104" s="176"/>
      <c r="FDP104" s="176"/>
      <c r="FDQ104" s="176"/>
      <c r="FDR104" s="176"/>
      <c r="FDS104" s="176"/>
      <c r="FDT104" s="176"/>
      <c r="FDU104" s="176"/>
      <c r="FDV104" s="176"/>
      <c r="FDW104" s="176"/>
      <c r="FDX104" s="176"/>
      <c r="FDY104" s="176"/>
      <c r="FDZ104" s="176"/>
      <c r="FEA104" s="176"/>
      <c r="FEB104" s="176"/>
      <c r="FEC104" s="176"/>
      <c r="FED104" s="176"/>
      <c r="FEE104" s="176"/>
      <c r="FEF104" s="176"/>
      <c r="FEG104" s="176"/>
      <c r="FEH104" s="176"/>
      <c r="FEI104" s="176"/>
      <c r="FEJ104" s="176"/>
      <c r="FEK104" s="176"/>
      <c r="FEL104" s="176"/>
      <c r="FEM104" s="176"/>
      <c r="FEN104" s="176"/>
      <c r="FEO104" s="176"/>
      <c r="FEP104" s="176"/>
      <c r="FEQ104" s="176"/>
      <c r="FER104" s="176"/>
      <c r="FES104" s="176"/>
      <c r="FET104" s="176"/>
      <c r="FEU104" s="176"/>
      <c r="FEV104" s="176"/>
      <c r="FEW104" s="176"/>
      <c r="FEX104" s="176"/>
      <c r="FEY104" s="176"/>
      <c r="FEZ104" s="176"/>
      <c r="FFA104" s="176"/>
      <c r="FFB104" s="176"/>
      <c r="FFC104" s="176"/>
      <c r="FFD104" s="176"/>
      <c r="FFE104" s="176"/>
      <c r="FFF104" s="176"/>
      <c r="FFG104" s="176"/>
      <c r="FFH104" s="176"/>
      <c r="FFI104" s="176"/>
      <c r="FFJ104" s="176"/>
      <c r="FFK104" s="176"/>
      <c r="FFL104" s="176"/>
      <c r="FFM104" s="176"/>
      <c r="FFN104" s="176"/>
      <c r="FFO104" s="176"/>
      <c r="FFP104" s="176"/>
      <c r="FFQ104" s="176"/>
      <c r="FFR104" s="176"/>
      <c r="FFS104" s="176"/>
      <c r="FFT104" s="176"/>
      <c r="FFU104" s="176"/>
      <c r="FFV104" s="176"/>
      <c r="FFW104" s="176"/>
      <c r="FFX104" s="176"/>
      <c r="FFY104" s="176"/>
      <c r="FFZ104" s="176"/>
      <c r="FGA104" s="176"/>
      <c r="FGB104" s="176"/>
      <c r="FGC104" s="176"/>
      <c r="FGD104" s="176"/>
      <c r="FGE104" s="176"/>
      <c r="FGF104" s="176"/>
      <c r="FGG104" s="176"/>
      <c r="FGH104" s="176"/>
      <c r="FGI104" s="176"/>
      <c r="FGJ104" s="176"/>
      <c r="FGK104" s="176"/>
      <c r="FGL104" s="176"/>
      <c r="FGM104" s="176"/>
      <c r="FGN104" s="176"/>
      <c r="FGO104" s="176"/>
      <c r="FGP104" s="176"/>
      <c r="FGQ104" s="176"/>
      <c r="FGR104" s="176"/>
      <c r="FGS104" s="176"/>
      <c r="FGT104" s="176"/>
      <c r="FGU104" s="176"/>
      <c r="FGV104" s="176"/>
      <c r="FGW104" s="176"/>
      <c r="FGX104" s="176"/>
      <c r="FGY104" s="176"/>
      <c r="FGZ104" s="176"/>
      <c r="FHA104" s="176"/>
      <c r="FHB104" s="176"/>
      <c r="FHC104" s="176"/>
      <c r="FHD104" s="176"/>
      <c r="FHE104" s="176"/>
      <c r="FHF104" s="176"/>
      <c r="FHG104" s="176"/>
      <c r="FHH104" s="176"/>
      <c r="FHI104" s="176"/>
      <c r="FHJ104" s="176"/>
      <c r="FHK104" s="176"/>
      <c r="FHL104" s="176"/>
      <c r="FHM104" s="176"/>
      <c r="FHN104" s="176"/>
      <c r="FHO104" s="176"/>
      <c r="FHP104" s="176"/>
      <c r="FHQ104" s="176"/>
      <c r="FHR104" s="176"/>
      <c r="FHS104" s="176"/>
      <c r="FHT104" s="176"/>
      <c r="FHU104" s="176"/>
      <c r="FHV104" s="176"/>
      <c r="FHW104" s="176"/>
      <c r="FHX104" s="176"/>
      <c r="FHY104" s="176"/>
      <c r="FHZ104" s="176"/>
      <c r="FIA104" s="176"/>
      <c r="FIB104" s="176"/>
      <c r="FIC104" s="176"/>
      <c r="FID104" s="176"/>
      <c r="FIE104" s="176"/>
      <c r="FIF104" s="176"/>
      <c r="FIG104" s="176"/>
      <c r="FIH104" s="176"/>
      <c r="FII104" s="176"/>
      <c r="FIJ104" s="176"/>
      <c r="FIK104" s="176"/>
      <c r="FIL104" s="176"/>
      <c r="FIM104" s="176"/>
      <c r="FIN104" s="176"/>
      <c r="FIO104" s="176"/>
      <c r="FIP104" s="176"/>
      <c r="FIQ104" s="176"/>
      <c r="FIR104" s="176"/>
      <c r="FIS104" s="176"/>
      <c r="FIT104" s="176"/>
      <c r="FIU104" s="176"/>
      <c r="FIV104" s="176"/>
      <c r="FIW104" s="176"/>
      <c r="FIX104" s="176"/>
      <c r="FIY104" s="176"/>
      <c r="FIZ104" s="176"/>
      <c r="FJA104" s="176"/>
      <c r="FJB104" s="176"/>
      <c r="FJC104" s="176"/>
      <c r="FJD104" s="176"/>
      <c r="FJE104" s="176"/>
      <c r="FJF104" s="176"/>
      <c r="FJG104" s="176"/>
      <c r="FJH104" s="176"/>
      <c r="FJI104" s="176"/>
      <c r="FJJ104" s="176"/>
      <c r="FJK104" s="176"/>
      <c r="FJL104" s="176"/>
      <c r="FJM104" s="176"/>
      <c r="FJN104" s="176"/>
      <c r="FJO104" s="176"/>
      <c r="FJP104" s="176"/>
      <c r="FJQ104" s="176"/>
      <c r="FJR104" s="176"/>
      <c r="FJS104" s="176"/>
      <c r="FJT104" s="176"/>
      <c r="FJU104" s="176"/>
      <c r="FJV104" s="176"/>
      <c r="FJW104" s="176"/>
      <c r="FJX104" s="176"/>
      <c r="FJY104" s="176"/>
      <c r="FJZ104" s="176"/>
      <c r="FKA104" s="176"/>
      <c r="FKB104" s="176"/>
      <c r="FKC104" s="176"/>
      <c r="FKD104" s="176"/>
      <c r="FKE104" s="176"/>
      <c r="FKF104" s="176"/>
      <c r="FKG104" s="176"/>
      <c r="FKH104" s="176"/>
      <c r="FKI104" s="176"/>
      <c r="FKJ104" s="176"/>
      <c r="FKK104" s="176"/>
      <c r="FKL104" s="176"/>
      <c r="FKM104" s="176"/>
      <c r="FKN104" s="176"/>
      <c r="FKO104" s="176"/>
      <c r="FKP104" s="176"/>
      <c r="FKQ104" s="176"/>
      <c r="FKR104" s="176"/>
      <c r="FKS104" s="176"/>
      <c r="FKT104" s="176"/>
      <c r="FKU104" s="176"/>
      <c r="FKV104" s="176"/>
      <c r="FKW104" s="176"/>
      <c r="FKX104" s="176"/>
      <c r="FKY104" s="176"/>
      <c r="FKZ104" s="176"/>
      <c r="FLA104" s="176"/>
      <c r="FLB104" s="176"/>
      <c r="FLC104" s="176"/>
      <c r="FLD104" s="176"/>
      <c r="FLE104" s="176"/>
      <c r="FLF104" s="176"/>
      <c r="FLG104" s="176"/>
      <c r="FLH104" s="176"/>
      <c r="FLI104" s="176"/>
      <c r="FLJ104" s="176"/>
      <c r="FLK104" s="176"/>
      <c r="FLL104" s="176"/>
      <c r="FLM104" s="176"/>
      <c r="FLN104" s="176"/>
      <c r="FLO104" s="176"/>
      <c r="FLP104" s="176"/>
      <c r="FLQ104" s="176"/>
      <c r="FLR104" s="176"/>
      <c r="FLS104" s="176"/>
      <c r="FLT104" s="176"/>
      <c r="FLU104" s="176"/>
      <c r="FLV104" s="176"/>
      <c r="FLW104" s="176"/>
      <c r="FLX104" s="176"/>
      <c r="FLY104" s="176"/>
      <c r="FLZ104" s="176"/>
      <c r="FMA104" s="176"/>
      <c r="FMB104" s="176"/>
      <c r="FMC104" s="176"/>
      <c r="FMD104" s="176"/>
      <c r="FME104" s="176"/>
      <c r="FMF104" s="176"/>
      <c r="FMG104" s="176"/>
      <c r="FMH104" s="176"/>
      <c r="FMI104" s="176"/>
      <c r="FMJ104" s="176"/>
      <c r="FMK104" s="176"/>
      <c r="FML104" s="176"/>
      <c r="FMM104" s="176"/>
      <c r="FMN104" s="176"/>
      <c r="FMO104" s="176"/>
      <c r="FMP104" s="176"/>
      <c r="FMQ104" s="176"/>
      <c r="FMR104" s="176"/>
      <c r="FMS104" s="176"/>
      <c r="FMT104" s="176"/>
      <c r="FMU104" s="176"/>
      <c r="FMV104" s="176"/>
      <c r="FMW104" s="176"/>
      <c r="FMX104" s="176"/>
      <c r="FMY104" s="176"/>
      <c r="FMZ104" s="176"/>
      <c r="FNA104" s="176"/>
      <c r="FNB104" s="176"/>
      <c r="FNC104" s="176"/>
      <c r="FND104" s="176"/>
      <c r="FNE104" s="176"/>
      <c r="FNF104" s="176"/>
      <c r="FNG104" s="176"/>
      <c r="FNH104" s="176"/>
      <c r="FNI104" s="176"/>
      <c r="FNJ104" s="176"/>
      <c r="FNK104" s="176"/>
      <c r="FNL104" s="176"/>
      <c r="FNM104" s="176"/>
      <c r="FNN104" s="176"/>
      <c r="FNO104" s="176"/>
      <c r="FNP104" s="176"/>
      <c r="FNQ104" s="176"/>
      <c r="FNR104" s="176"/>
      <c r="FNS104" s="176"/>
      <c r="FNT104" s="176"/>
      <c r="FNU104" s="176"/>
      <c r="FNV104" s="176"/>
      <c r="FNW104" s="176"/>
      <c r="FNX104" s="176"/>
      <c r="FNY104" s="176"/>
      <c r="FNZ104" s="176"/>
      <c r="FOA104" s="176"/>
      <c r="FOB104" s="176"/>
      <c r="FOC104" s="176"/>
      <c r="FOD104" s="176"/>
      <c r="FOE104" s="176"/>
      <c r="FOF104" s="176"/>
      <c r="FOG104" s="176"/>
      <c r="FOH104" s="176"/>
      <c r="FOI104" s="176"/>
      <c r="FOJ104" s="176"/>
      <c r="FOK104" s="176"/>
      <c r="FOL104" s="176"/>
      <c r="FOM104" s="176"/>
      <c r="FON104" s="176"/>
      <c r="FOO104" s="176"/>
      <c r="FOP104" s="176"/>
      <c r="FOQ104" s="176"/>
      <c r="FOR104" s="176"/>
      <c r="FOS104" s="176"/>
      <c r="FOT104" s="176"/>
      <c r="FOU104" s="176"/>
      <c r="FOV104" s="176"/>
      <c r="FOW104" s="176"/>
      <c r="FOX104" s="176"/>
      <c r="FOY104" s="176"/>
      <c r="FOZ104" s="176"/>
      <c r="FPA104" s="176"/>
      <c r="FPB104" s="176"/>
      <c r="FPC104" s="176"/>
      <c r="FPD104" s="176"/>
      <c r="FPE104" s="176"/>
      <c r="FPF104" s="176"/>
      <c r="FPG104" s="176"/>
      <c r="FPH104" s="176"/>
      <c r="FPI104" s="176"/>
      <c r="FPJ104" s="176"/>
      <c r="FPK104" s="176"/>
      <c r="FPL104" s="176"/>
      <c r="FPM104" s="176"/>
      <c r="FPN104" s="176"/>
      <c r="FPO104" s="176"/>
      <c r="FPP104" s="176"/>
      <c r="FPQ104" s="176"/>
      <c r="FPR104" s="176"/>
      <c r="FPS104" s="176"/>
      <c r="FPT104" s="176"/>
      <c r="FPU104" s="176"/>
      <c r="FPV104" s="176"/>
      <c r="FPW104" s="176"/>
      <c r="FPX104" s="176"/>
      <c r="FPY104" s="176"/>
      <c r="FPZ104" s="176"/>
      <c r="FQA104" s="176"/>
      <c r="FQB104" s="176"/>
      <c r="FQC104" s="176"/>
      <c r="FQD104" s="176"/>
      <c r="FQE104" s="176"/>
      <c r="FQF104" s="176"/>
      <c r="FQG104" s="176"/>
      <c r="FQH104" s="176"/>
      <c r="FQI104" s="176"/>
      <c r="FQJ104" s="176"/>
      <c r="FQK104" s="176"/>
      <c r="FQL104" s="176"/>
      <c r="FQM104" s="176"/>
      <c r="FQN104" s="176"/>
      <c r="FQO104" s="176"/>
      <c r="FQP104" s="176"/>
      <c r="FQQ104" s="176"/>
      <c r="FQR104" s="176"/>
      <c r="FQS104" s="176"/>
      <c r="FQT104" s="176"/>
      <c r="FQU104" s="176"/>
      <c r="FQV104" s="176"/>
      <c r="FQW104" s="176"/>
      <c r="FQX104" s="176"/>
      <c r="FQY104" s="176"/>
      <c r="FQZ104" s="176"/>
      <c r="FRA104" s="176"/>
      <c r="FRB104" s="176"/>
      <c r="FRC104" s="176"/>
      <c r="FRD104" s="176"/>
      <c r="FRE104" s="176"/>
      <c r="FRF104" s="176"/>
      <c r="FRG104" s="176"/>
      <c r="FRH104" s="176"/>
      <c r="FRI104" s="176"/>
      <c r="FRJ104" s="176"/>
      <c r="FRK104" s="176"/>
      <c r="FRL104" s="176"/>
      <c r="FRM104" s="176"/>
      <c r="FRN104" s="176"/>
      <c r="FRO104" s="176"/>
      <c r="FRP104" s="176"/>
      <c r="FRQ104" s="176"/>
      <c r="FRR104" s="176"/>
      <c r="FRS104" s="176"/>
      <c r="FRT104" s="176"/>
      <c r="FRU104" s="176"/>
      <c r="FRV104" s="176"/>
      <c r="FRW104" s="176"/>
      <c r="FRX104" s="176"/>
      <c r="FRY104" s="176"/>
      <c r="FRZ104" s="176"/>
      <c r="FSA104" s="176"/>
      <c r="FSB104" s="176"/>
      <c r="FSC104" s="176"/>
      <c r="FSD104" s="176"/>
      <c r="FSE104" s="176"/>
      <c r="FSF104" s="176"/>
      <c r="FSG104" s="176"/>
      <c r="FSH104" s="176"/>
      <c r="FSI104" s="176"/>
      <c r="FSJ104" s="176"/>
      <c r="FSK104" s="176"/>
      <c r="FSL104" s="176"/>
      <c r="FSM104" s="176"/>
      <c r="FSN104" s="176"/>
      <c r="FSO104" s="176"/>
      <c r="FSP104" s="176"/>
      <c r="FSQ104" s="176"/>
      <c r="FSR104" s="176"/>
      <c r="FSS104" s="176"/>
      <c r="FST104" s="176"/>
      <c r="FSU104" s="176"/>
      <c r="FSV104" s="176"/>
      <c r="FSW104" s="176"/>
      <c r="FSX104" s="176"/>
      <c r="FSY104" s="176"/>
      <c r="FSZ104" s="176"/>
      <c r="FTA104" s="176"/>
      <c r="FTB104" s="176"/>
      <c r="FTC104" s="176"/>
      <c r="FTD104" s="176"/>
      <c r="FTE104" s="176"/>
      <c r="FTF104" s="176"/>
      <c r="FTG104" s="176"/>
      <c r="FTH104" s="176"/>
      <c r="FTI104" s="176"/>
      <c r="FTJ104" s="176"/>
      <c r="FTK104" s="176"/>
      <c r="FTL104" s="176"/>
      <c r="FTM104" s="176"/>
      <c r="FTN104" s="176"/>
      <c r="FTO104" s="176"/>
      <c r="FTP104" s="176"/>
      <c r="FTQ104" s="176"/>
      <c r="FTR104" s="176"/>
      <c r="FTS104" s="176"/>
      <c r="FTT104" s="176"/>
      <c r="FTU104" s="176"/>
      <c r="FTV104" s="176"/>
      <c r="FTW104" s="176"/>
      <c r="FTX104" s="176"/>
      <c r="FTY104" s="176"/>
      <c r="FTZ104" s="176"/>
      <c r="FUA104" s="176"/>
      <c r="FUB104" s="176"/>
      <c r="FUC104" s="176"/>
      <c r="FUD104" s="176"/>
      <c r="FUE104" s="176"/>
      <c r="FUF104" s="176"/>
      <c r="FUG104" s="176"/>
      <c r="FUH104" s="176"/>
      <c r="FUI104" s="176"/>
      <c r="FUJ104" s="176"/>
      <c r="FUK104" s="176"/>
      <c r="FUL104" s="176"/>
      <c r="FUM104" s="176"/>
      <c r="FUN104" s="176"/>
      <c r="FUO104" s="176"/>
      <c r="FUP104" s="176"/>
      <c r="FUQ104" s="176"/>
      <c r="FUR104" s="176"/>
      <c r="FUS104" s="176"/>
      <c r="FUT104" s="176"/>
      <c r="FUU104" s="176"/>
      <c r="FUV104" s="176"/>
      <c r="FUW104" s="176"/>
      <c r="FUX104" s="176"/>
      <c r="FUY104" s="176"/>
      <c r="FUZ104" s="176"/>
      <c r="FVA104" s="176"/>
      <c r="FVB104" s="176"/>
      <c r="FVC104" s="176"/>
      <c r="FVD104" s="176"/>
      <c r="FVE104" s="176"/>
      <c r="FVF104" s="176"/>
      <c r="FVG104" s="176"/>
      <c r="FVH104" s="176"/>
      <c r="FVI104" s="176"/>
      <c r="FVJ104" s="176"/>
      <c r="FVK104" s="176"/>
      <c r="FVL104" s="176"/>
      <c r="FVM104" s="176"/>
      <c r="FVN104" s="176"/>
      <c r="FVO104" s="176"/>
      <c r="FVP104" s="176"/>
      <c r="FVQ104" s="176"/>
      <c r="FVR104" s="176"/>
      <c r="FVS104" s="176"/>
      <c r="FVT104" s="176"/>
      <c r="FVU104" s="176"/>
      <c r="FVV104" s="176"/>
      <c r="FVW104" s="176"/>
      <c r="FVX104" s="176"/>
      <c r="FVY104" s="176"/>
      <c r="FVZ104" s="176"/>
      <c r="FWA104" s="176"/>
      <c r="FWB104" s="176"/>
      <c r="FWC104" s="176"/>
      <c r="FWD104" s="176"/>
      <c r="FWE104" s="176"/>
      <c r="FWF104" s="176"/>
      <c r="FWG104" s="176"/>
      <c r="FWH104" s="176"/>
      <c r="FWI104" s="176"/>
      <c r="FWJ104" s="176"/>
      <c r="FWK104" s="176"/>
      <c r="FWL104" s="176"/>
      <c r="FWM104" s="176"/>
      <c r="FWN104" s="176"/>
      <c r="FWO104" s="176"/>
      <c r="FWP104" s="176"/>
      <c r="FWQ104" s="176"/>
      <c r="FWR104" s="176"/>
      <c r="FWS104" s="176"/>
      <c r="FWT104" s="176"/>
      <c r="FWU104" s="176"/>
      <c r="FWV104" s="176"/>
      <c r="FWW104" s="176"/>
      <c r="FWX104" s="176"/>
      <c r="FWY104" s="176"/>
      <c r="FWZ104" s="176"/>
      <c r="FXA104" s="176"/>
      <c r="FXB104" s="176"/>
      <c r="FXC104" s="176"/>
      <c r="FXD104" s="176"/>
      <c r="FXE104" s="176"/>
      <c r="FXF104" s="176"/>
      <c r="FXG104" s="176"/>
      <c r="FXH104" s="176"/>
      <c r="FXI104" s="176"/>
      <c r="FXJ104" s="176"/>
      <c r="FXK104" s="176"/>
      <c r="FXL104" s="176"/>
      <c r="FXM104" s="176"/>
      <c r="FXN104" s="176"/>
      <c r="FXO104" s="176"/>
      <c r="FXP104" s="176"/>
      <c r="FXQ104" s="176"/>
      <c r="FXR104" s="176"/>
      <c r="FXS104" s="176"/>
      <c r="FXT104" s="176"/>
      <c r="FXU104" s="176"/>
      <c r="FXV104" s="176"/>
      <c r="FXW104" s="176"/>
      <c r="FXX104" s="176"/>
      <c r="FXY104" s="176"/>
      <c r="FXZ104" s="176"/>
      <c r="FYA104" s="176"/>
      <c r="FYB104" s="176"/>
      <c r="FYC104" s="176"/>
      <c r="FYD104" s="176"/>
      <c r="FYE104" s="176"/>
      <c r="FYF104" s="176"/>
      <c r="FYG104" s="176"/>
      <c r="FYH104" s="176"/>
      <c r="FYI104" s="176"/>
      <c r="FYJ104" s="176"/>
      <c r="FYK104" s="176"/>
      <c r="FYL104" s="176"/>
      <c r="FYM104" s="176"/>
      <c r="FYN104" s="176"/>
      <c r="FYO104" s="176"/>
      <c r="FYP104" s="176"/>
      <c r="FYQ104" s="176"/>
      <c r="FYR104" s="176"/>
      <c r="FYS104" s="176"/>
      <c r="FYT104" s="176"/>
      <c r="FYU104" s="176"/>
      <c r="FYV104" s="176"/>
      <c r="FYW104" s="176"/>
      <c r="FYX104" s="176"/>
      <c r="FYY104" s="176"/>
      <c r="FYZ104" s="176"/>
      <c r="FZA104" s="176"/>
      <c r="FZB104" s="176"/>
      <c r="FZC104" s="176"/>
      <c r="FZD104" s="176"/>
      <c r="FZE104" s="176"/>
      <c r="FZF104" s="176"/>
      <c r="FZG104" s="176"/>
      <c r="FZH104" s="176"/>
      <c r="FZI104" s="176"/>
      <c r="FZJ104" s="176"/>
      <c r="FZK104" s="176"/>
      <c r="FZL104" s="176"/>
      <c r="FZM104" s="176"/>
      <c r="FZN104" s="176"/>
      <c r="FZO104" s="176"/>
      <c r="FZP104" s="176"/>
      <c r="FZQ104" s="176"/>
      <c r="FZR104" s="176"/>
      <c r="FZS104" s="176"/>
      <c r="FZT104" s="176"/>
      <c r="FZU104" s="176"/>
      <c r="FZV104" s="176"/>
      <c r="FZW104" s="176"/>
      <c r="FZX104" s="176"/>
      <c r="FZY104" s="176"/>
      <c r="FZZ104" s="176"/>
      <c r="GAA104" s="176"/>
      <c r="GAB104" s="176"/>
      <c r="GAC104" s="176"/>
      <c r="GAD104" s="176"/>
      <c r="GAE104" s="176"/>
      <c r="GAF104" s="176"/>
      <c r="GAG104" s="176"/>
      <c r="GAH104" s="176"/>
      <c r="GAI104" s="176"/>
      <c r="GAJ104" s="176"/>
      <c r="GAK104" s="176"/>
      <c r="GAL104" s="176"/>
      <c r="GAM104" s="176"/>
      <c r="GAN104" s="176"/>
      <c r="GAO104" s="176"/>
      <c r="GAP104" s="176"/>
      <c r="GAQ104" s="176"/>
      <c r="GAR104" s="176"/>
      <c r="GAS104" s="176"/>
      <c r="GAT104" s="176"/>
      <c r="GAU104" s="176"/>
      <c r="GAV104" s="176"/>
      <c r="GAW104" s="176"/>
      <c r="GAX104" s="176"/>
      <c r="GAY104" s="176"/>
      <c r="GAZ104" s="176"/>
      <c r="GBA104" s="176"/>
      <c r="GBB104" s="176"/>
      <c r="GBC104" s="176"/>
      <c r="GBD104" s="176"/>
      <c r="GBE104" s="176"/>
      <c r="GBF104" s="176"/>
      <c r="GBG104" s="176"/>
      <c r="GBH104" s="176"/>
      <c r="GBI104" s="176"/>
      <c r="GBJ104" s="176"/>
      <c r="GBK104" s="176"/>
      <c r="GBL104" s="176"/>
      <c r="GBM104" s="176"/>
      <c r="GBN104" s="176"/>
      <c r="GBO104" s="176"/>
      <c r="GBP104" s="176"/>
      <c r="GBQ104" s="176"/>
      <c r="GBR104" s="176"/>
      <c r="GBS104" s="176"/>
      <c r="GBT104" s="176"/>
      <c r="GBU104" s="176"/>
      <c r="GBV104" s="176"/>
      <c r="GBW104" s="176"/>
      <c r="GBX104" s="176"/>
      <c r="GBY104" s="176"/>
      <c r="GBZ104" s="176"/>
      <c r="GCA104" s="176"/>
      <c r="GCB104" s="176"/>
      <c r="GCC104" s="176"/>
      <c r="GCD104" s="176"/>
      <c r="GCE104" s="176"/>
      <c r="GCF104" s="176"/>
      <c r="GCG104" s="176"/>
      <c r="GCH104" s="176"/>
      <c r="GCI104" s="176"/>
      <c r="GCJ104" s="176"/>
      <c r="GCK104" s="176"/>
      <c r="GCL104" s="176"/>
      <c r="GCM104" s="176"/>
      <c r="GCN104" s="176"/>
      <c r="GCO104" s="176"/>
      <c r="GCP104" s="176"/>
      <c r="GCQ104" s="176"/>
      <c r="GCR104" s="176"/>
      <c r="GCS104" s="176"/>
      <c r="GCT104" s="176"/>
      <c r="GCU104" s="176"/>
      <c r="GCV104" s="176"/>
      <c r="GCW104" s="176"/>
      <c r="GCX104" s="176"/>
      <c r="GCY104" s="176"/>
      <c r="GCZ104" s="176"/>
      <c r="GDA104" s="176"/>
      <c r="GDB104" s="176"/>
      <c r="GDC104" s="176"/>
      <c r="GDD104" s="176"/>
      <c r="GDE104" s="176"/>
      <c r="GDF104" s="176"/>
      <c r="GDG104" s="176"/>
      <c r="GDH104" s="176"/>
      <c r="GDI104" s="176"/>
      <c r="GDJ104" s="176"/>
      <c r="GDK104" s="176"/>
      <c r="GDL104" s="176"/>
      <c r="GDM104" s="176"/>
      <c r="GDN104" s="176"/>
      <c r="GDO104" s="176"/>
      <c r="GDP104" s="176"/>
      <c r="GDQ104" s="176"/>
      <c r="GDR104" s="176"/>
      <c r="GDS104" s="176"/>
      <c r="GDT104" s="176"/>
      <c r="GDU104" s="176"/>
      <c r="GDV104" s="176"/>
      <c r="GDW104" s="176"/>
      <c r="GDX104" s="176"/>
      <c r="GDY104" s="176"/>
      <c r="GDZ104" s="176"/>
      <c r="GEA104" s="176"/>
      <c r="GEB104" s="176"/>
      <c r="GEC104" s="176"/>
      <c r="GED104" s="176"/>
      <c r="GEE104" s="176"/>
      <c r="GEF104" s="176"/>
      <c r="GEG104" s="176"/>
      <c r="GEH104" s="176"/>
      <c r="GEI104" s="176"/>
      <c r="GEJ104" s="176"/>
      <c r="GEK104" s="176"/>
      <c r="GEL104" s="176"/>
      <c r="GEM104" s="176"/>
      <c r="GEN104" s="176"/>
      <c r="GEO104" s="176"/>
      <c r="GEP104" s="176"/>
      <c r="GEQ104" s="176"/>
      <c r="GER104" s="176"/>
      <c r="GES104" s="176"/>
      <c r="GET104" s="176"/>
      <c r="GEU104" s="176"/>
      <c r="GEV104" s="176"/>
      <c r="GEW104" s="176"/>
      <c r="GEX104" s="176"/>
      <c r="GEY104" s="176"/>
      <c r="GEZ104" s="176"/>
      <c r="GFA104" s="176"/>
      <c r="GFB104" s="176"/>
      <c r="GFC104" s="176"/>
      <c r="GFD104" s="176"/>
      <c r="GFE104" s="176"/>
      <c r="GFF104" s="176"/>
      <c r="GFG104" s="176"/>
      <c r="GFH104" s="176"/>
      <c r="GFI104" s="176"/>
      <c r="GFJ104" s="176"/>
      <c r="GFK104" s="176"/>
      <c r="GFL104" s="176"/>
      <c r="GFM104" s="176"/>
      <c r="GFN104" s="176"/>
      <c r="GFO104" s="176"/>
      <c r="GFP104" s="176"/>
      <c r="GFQ104" s="176"/>
      <c r="GFR104" s="176"/>
      <c r="GFS104" s="176"/>
      <c r="GFT104" s="176"/>
      <c r="GFU104" s="176"/>
      <c r="GFV104" s="176"/>
      <c r="GFW104" s="176"/>
      <c r="GFX104" s="176"/>
      <c r="GFY104" s="176"/>
      <c r="GFZ104" s="176"/>
      <c r="GGA104" s="176"/>
      <c r="GGB104" s="176"/>
      <c r="GGC104" s="176"/>
      <c r="GGD104" s="176"/>
      <c r="GGE104" s="176"/>
      <c r="GGF104" s="176"/>
      <c r="GGG104" s="176"/>
      <c r="GGH104" s="176"/>
      <c r="GGI104" s="176"/>
      <c r="GGJ104" s="176"/>
      <c r="GGK104" s="176"/>
      <c r="GGL104" s="176"/>
      <c r="GGM104" s="176"/>
      <c r="GGN104" s="176"/>
      <c r="GGO104" s="176"/>
      <c r="GGP104" s="176"/>
      <c r="GGQ104" s="176"/>
      <c r="GGR104" s="176"/>
      <c r="GGS104" s="176"/>
      <c r="GGT104" s="176"/>
      <c r="GGU104" s="176"/>
      <c r="GGV104" s="176"/>
      <c r="GGW104" s="176"/>
      <c r="GGX104" s="176"/>
      <c r="GGY104" s="176"/>
      <c r="GGZ104" s="176"/>
      <c r="GHA104" s="176"/>
      <c r="GHB104" s="176"/>
      <c r="GHC104" s="176"/>
      <c r="GHD104" s="176"/>
      <c r="GHE104" s="176"/>
      <c r="GHF104" s="176"/>
      <c r="GHG104" s="176"/>
      <c r="GHH104" s="176"/>
      <c r="GHI104" s="176"/>
      <c r="GHJ104" s="176"/>
      <c r="GHK104" s="176"/>
      <c r="GHL104" s="176"/>
      <c r="GHM104" s="176"/>
      <c r="GHN104" s="176"/>
      <c r="GHO104" s="176"/>
      <c r="GHP104" s="176"/>
      <c r="GHQ104" s="176"/>
      <c r="GHR104" s="176"/>
      <c r="GHS104" s="176"/>
      <c r="GHT104" s="176"/>
      <c r="GHU104" s="176"/>
      <c r="GHV104" s="176"/>
      <c r="GHW104" s="176"/>
      <c r="GHX104" s="176"/>
      <c r="GHY104" s="176"/>
      <c r="GHZ104" s="176"/>
      <c r="GIA104" s="176"/>
      <c r="GIB104" s="176"/>
      <c r="GIC104" s="176"/>
      <c r="GID104" s="176"/>
      <c r="GIE104" s="176"/>
      <c r="GIF104" s="176"/>
      <c r="GIG104" s="176"/>
      <c r="GIH104" s="176"/>
      <c r="GII104" s="176"/>
      <c r="GIJ104" s="176"/>
      <c r="GIK104" s="176"/>
      <c r="GIL104" s="176"/>
      <c r="GIM104" s="176"/>
      <c r="GIN104" s="176"/>
      <c r="GIO104" s="176"/>
      <c r="GIP104" s="176"/>
      <c r="GIQ104" s="176"/>
      <c r="GIR104" s="176"/>
      <c r="GIS104" s="176"/>
      <c r="GIT104" s="176"/>
      <c r="GIU104" s="176"/>
      <c r="GIV104" s="176"/>
      <c r="GIW104" s="176"/>
      <c r="GIX104" s="176"/>
      <c r="GIY104" s="176"/>
      <c r="GIZ104" s="176"/>
      <c r="GJA104" s="176"/>
      <c r="GJB104" s="176"/>
      <c r="GJC104" s="176"/>
      <c r="GJD104" s="176"/>
      <c r="GJE104" s="176"/>
      <c r="GJF104" s="176"/>
      <c r="GJG104" s="176"/>
      <c r="GJH104" s="176"/>
      <c r="GJI104" s="176"/>
      <c r="GJJ104" s="176"/>
      <c r="GJK104" s="176"/>
      <c r="GJL104" s="176"/>
      <c r="GJM104" s="176"/>
      <c r="GJN104" s="176"/>
      <c r="GJO104" s="176"/>
      <c r="GJP104" s="176"/>
      <c r="GJQ104" s="176"/>
      <c r="GJR104" s="176"/>
      <c r="GJS104" s="176"/>
      <c r="GJT104" s="176"/>
      <c r="GJU104" s="176"/>
      <c r="GJV104" s="176"/>
      <c r="GJW104" s="176"/>
      <c r="GJX104" s="176"/>
      <c r="GJY104" s="176"/>
      <c r="GJZ104" s="176"/>
      <c r="GKA104" s="176"/>
      <c r="GKB104" s="176"/>
      <c r="GKC104" s="176"/>
      <c r="GKD104" s="176"/>
      <c r="GKE104" s="176"/>
      <c r="GKF104" s="176"/>
      <c r="GKG104" s="176"/>
      <c r="GKH104" s="176"/>
      <c r="GKI104" s="176"/>
      <c r="GKJ104" s="176"/>
      <c r="GKK104" s="176"/>
      <c r="GKL104" s="176"/>
      <c r="GKM104" s="176"/>
      <c r="GKN104" s="176"/>
      <c r="GKO104" s="176"/>
      <c r="GKP104" s="176"/>
      <c r="GKQ104" s="176"/>
      <c r="GKR104" s="176"/>
      <c r="GKS104" s="176"/>
      <c r="GKT104" s="176"/>
      <c r="GKU104" s="176"/>
      <c r="GKV104" s="176"/>
      <c r="GKW104" s="176"/>
      <c r="GKX104" s="176"/>
      <c r="GKY104" s="176"/>
      <c r="GKZ104" s="176"/>
      <c r="GLA104" s="176"/>
      <c r="GLB104" s="176"/>
      <c r="GLC104" s="176"/>
      <c r="GLD104" s="176"/>
      <c r="GLE104" s="176"/>
      <c r="GLF104" s="176"/>
      <c r="GLG104" s="176"/>
      <c r="GLH104" s="176"/>
      <c r="GLI104" s="176"/>
      <c r="GLJ104" s="176"/>
      <c r="GLK104" s="176"/>
      <c r="GLL104" s="176"/>
      <c r="GLM104" s="176"/>
      <c r="GLN104" s="176"/>
      <c r="GLO104" s="176"/>
      <c r="GLP104" s="176"/>
      <c r="GLQ104" s="176"/>
      <c r="GLR104" s="176"/>
      <c r="GLS104" s="176"/>
      <c r="GLT104" s="176"/>
      <c r="GLU104" s="176"/>
      <c r="GLV104" s="176"/>
      <c r="GLW104" s="176"/>
      <c r="GLX104" s="176"/>
      <c r="GLY104" s="176"/>
      <c r="GLZ104" s="176"/>
      <c r="GMA104" s="176"/>
      <c r="GMB104" s="176"/>
      <c r="GMC104" s="176"/>
      <c r="GMD104" s="176"/>
      <c r="GME104" s="176"/>
      <c r="GMF104" s="176"/>
      <c r="GMG104" s="176"/>
      <c r="GMH104" s="176"/>
      <c r="GMI104" s="176"/>
      <c r="GMJ104" s="176"/>
      <c r="GMK104" s="176"/>
      <c r="GML104" s="176"/>
      <c r="GMM104" s="176"/>
      <c r="GMN104" s="176"/>
      <c r="GMO104" s="176"/>
      <c r="GMP104" s="176"/>
      <c r="GMQ104" s="176"/>
      <c r="GMR104" s="176"/>
      <c r="GMS104" s="176"/>
      <c r="GMT104" s="176"/>
      <c r="GMU104" s="176"/>
      <c r="GMV104" s="176"/>
      <c r="GMW104" s="176"/>
      <c r="GMX104" s="176"/>
      <c r="GMY104" s="176"/>
      <c r="GMZ104" s="176"/>
      <c r="GNA104" s="176"/>
      <c r="GNB104" s="176"/>
      <c r="GNC104" s="176"/>
      <c r="GND104" s="176"/>
      <c r="GNE104" s="176"/>
      <c r="GNF104" s="176"/>
      <c r="GNG104" s="176"/>
      <c r="GNH104" s="176"/>
      <c r="GNI104" s="176"/>
      <c r="GNJ104" s="176"/>
      <c r="GNK104" s="176"/>
      <c r="GNL104" s="176"/>
      <c r="GNM104" s="176"/>
      <c r="GNN104" s="176"/>
      <c r="GNO104" s="176"/>
      <c r="GNP104" s="176"/>
      <c r="GNQ104" s="176"/>
      <c r="GNR104" s="176"/>
      <c r="GNS104" s="176"/>
      <c r="GNT104" s="176"/>
      <c r="GNU104" s="176"/>
      <c r="GNV104" s="176"/>
      <c r="GNW104" s="176"/>
      <c r="GNX104" s="176"/>
      <c r="GNY104" s="176"/>
      <c r="GNZ104" s="176"/>
      <c r="GOA104" s="176"/>
      <c r="GOB104" s="176"/>
      <c r="GOC104" s="176"/>
      <c r="GOD104" s="176"/>
      <c r="GOE104" s="176"/>
      <c r="GOF104" s="176"/>
      <c r="GOG104" s="176"/>
      <c r="GOH104" s="176"/>
      <c r="GOI104" s="176"/>
      <c r="GOJ104" s="176"/>
      <c r="GOK104" s="176"/>
      <c r="GOL104" s="176"/>
      <c r="GOM104" s="176"/>
      <c r="GON104" s="176"/>
      <c r="GOO104" s="176"/>
      <c r="GOP104" s="176"/>
      <c r="GOQ104" s="176"/>
      <c r="GOR104" s="176"/>
      <c r="GOS104" s="176"/>
      <c r="GOT104" s="176"/>
      <c r="GOU104" s="176"/>
      <c r="GOV104" s="176"/>
      <c r="GOW104" s="176"/>
      <c r="GOX104" s="176"/>
      <c r="GOY104" s="176"/>
      <c r="GOZ104" s="176"/>
      <c r="GPA104" s="176"/>
      <c r="GPB104" s="176"/>
      <c r="GPC104" s="176"/>
      <c r="GPD104" s="176"/>
      <c r="GPE104" s="176"/>
      <c r="GPF104" s="176"/>
      <c r="GPG104" s="176"/>
      <c r="GPH104" s="176"/>
      <c r="GPI104" s="176"/>
      <c r="GPJ104" s="176"/>
      <c r="GPK104" s="176"/>
      <c r="GPL104" s="176"/>
      <c r="GPM104" s="176"/>
      <c r="GPN104" s="176"/>
      <c r="GPO104" s="176"/>
      <c r="GPP104" s="176"/>
      <c r="GPQ104" s="176"/>
      <c r="GPR104" s="176"/>
      <c r="GPS104" s="176"/>
      <c r="GPT104" s="176"/>
      <c r="GPU104" s="176"/>
      <c r="GPV104" s="176"/>
      <c r="GPW104" s="176"/>
      <c r="GPX104" s="176"/>
      <c r="GPY104" s="176"/>
      <c r="GPZ104" s="176"/>
      <c r="GQA104" s="176"/>
      <c r="GQB104" s="176"/>
      <c r="GQC104" s="176"/>
      <c r="GQD104" s="176"/>
      <c r="GQE104" s="176"/>
      <c r="GQF104" s="176"/>
      <c r="GQG104" s="176"/>
      <c r="GQH104" s="176"/>
      <c r="GQI104" s="176"/>
      <c r="GQJ104" s="176"/>
      <c r="GQK104" s="176"/>
      <c r="GQL104" s="176"/>
      <c r="GQM104" s="176"/>
      <c r="GQN104" s="176"/>
      <c r="GQO104" s="176"/>
      <c r="GQP104" s="176"/>
      <c r="GQQ104" s="176"/>
      <c r="GQR104" s="176"/>
      <c r="GQS104" s="176"/>
      <c r="GQT104" s="176"/>
      <c r="GQU104" s="176"/>
      <c r="GQV104" s="176"/>
      <c r="GQW104" s="176"/>
      <c r="GQX104" s="176"/>
      <c r="GQY104" s="176"/>
      <c r="GQZ104" s="176"/>
      <c r="GRA104" s="176"/>
      <c r="GRB104" s="176"/>
      <c r="GRC104" s="176"/>
      <c r="GRD104" s="176"/>
      <c r="GRE104" s="176"/>
      <c r="GRF104" s="176"/>
      <c r="GRG104" s="176"/>
      <c r="GRH104" s="176"/>
      <c r="GRI104" s="176"/>
      <c r="GRJ104" s="176"/>
      <c r="GRK104" s="176"/>
      <c r="GRL104" s="176"/>
      <c r="GRM104" s="176"/>
      <c r="GRN104" s="176"/>
      <c r="GRO104" s="176"/>
      <c r="GRP104" s="176"/>
      <c r="GRQ104" s="176"/>
      <c r="GRR104" s="176"/>
      <c r="GRS104" s="176"/>
      <c r="GRT104" s="176"/>
      <c r="GRU104" s="176"/>
      <c r="GRV104" s="176"/>
      <c r="GRW104" s="176"/>
      <c r="GRX104" s="176"/>
      <c r="GRY104" s="176"/>
      <c r="GRZ104" s="176"/>
      <c r="GSA104" s="176"/>
      <c r="GSB104" s="176"/>
      <c r="GSC104" s="176"/>
      <c r="GSD104" s="176"/>
      <c r="GSE104" s="176"/>
      <c r="GSF104" s="176"/>
      <c r="GSG104" s="176"/>
      <c r="GSH104" s="176"/>
      <c r="GSI104" s="176"/>
      <c r="GSJ104" s="176"/>
      <c r="GSK104" s="176"/>
      <c r="GSL104" s="176"/>
      <c r="GSM104" s="176"/>
      <c r="GSN104" s="176"/>
      <c r="GSO104" s="176"/>
      <c r="GSP104" s="176"/>
      <c r="GSQ104" s="176"/>
      <c r="GSR104" s="176"/>
      <c r="GSS104" s="176"/>
      <c r="GST104" s="176"/>
      <c r="GSU104" s="176"/>
      <c r="GSV104" s="176"/>
      <c r="GSW104" s="176"/>
      <c r="GSX104" s="176"/>
      <c r="GSY104" s="176"/>
      <c r="GSZ104" s="176"/>
      <c r="GTA104" s="176"/>
      <c r="GTB104" s="176"/>
      <c r="GTC104" s="176"/>
      <c r="GTD104" s="176"/>
      <c r="GTE104" s="176"/>
      <c r="GTF104" s="176"/>
      <c r="GTG104" s="176"/>
      <c r="GTH104" s="176"/>
      <c r="GTI104" s="176"/>
      <c r="GTJ104" s="176"/>
      <c r="GTK104" s="176"/>
      <c r="GTL104" s="176"/>
      <c r="GTM104" s="176"/>
      <c r="GTN104" s="176"/>
      <c r="GTO104" s="176"/>
      <c r="GTP104" s="176"/>
      <c r="GTQ104" s="176"/>
      <c r="GTR104" s="176"/>
      <c r="GTS104" s="176"/>
      <c r="GTT104" s="176"/>
      <c r="GTU104" s="176"/>
      <c r="GTV104" s="176"/>
      <c r="GTW104" s="176"/>
      <c r="GTX104" s="176"/>
      <c r="GTY104" s="176"/>
      <c r="GTZ104" s="176"/>
      <c r="GUA104" s="176"/>
      <c r="GUB104" s="176"/>
      <c r="GUC104" s="176"/>
      <c r="GUD104" s="176"/>
      <c r="GUE104" s="176"/>
      <c r="GUF104" s="176"/>
      <c r="GUG104" s="176"/>
      <c r="GUH104" s="176"/>
      <c r="GUI104" s="176"/>
      <c r="GUJ104" s="176"/>
      <c r="GUK104" s="176"/>
      <c r="GUL104" s="176"/>
      <c r="GUM104" s="176"/>
      <c r="GUN104" s="176"/>
      <c r="GUO104" s="176"/>
      <c r="GUP104" s="176"/>
      <c r="GUQ104" s="176"/>
      <c r="GUR104" s="176"/>
      <c r="GUS104" s="176"/>
      <c r="GUT104" s="176"/>
      <c r="GUU104" s="176"/>
      <c r="GUV104" s="176"/>
      <c r="GUW104" s="176"/>
      <c r="GUX104" s="176"/>
      <c r="GUY104" s="176"/>
      <c r="GUZ104" s="176"/>
      <c r="GVA104" s="176"/>
      <c r="GVB104" s="176"/>
      <c r="GVC104" s="176"/>
      <c r="GVD104" s="176"/>
      <c r="GVE104" s="176"/>
      <c r="GVF104" s="176"/>
      <c r="GVG104" s="176"/>
      <c r="GVH104" s="176"/>
      <c r="GVI104" s="176"/>
      <c r="GVJ104" s="176"/>
      <c r="GVK104" s="176"/>
      <c r="GVL104" s="176"/>
      <c r="GVM104" s="176"/>
      <c r="GVN104" s="176"/>
      <c r="GVO104" s="176"/>
      <c r="GVP104" s="176"/>
      <c r="GVQ104" s="176"/>
      <c r="GVR104" s="176"/>
      <c r="GVS104" s="176"/>
      <c r="GVT104" s="176"/>
      <c r="GVU104" s="176"/>
      <c r="GVV104" s="176"/>
      <c r="GVW104" s="176"/>
      <c r="GVX104" s="176"/>
      <c r="GVY104" s="176"/>
      <c r="GVZ104" s="176"/>
      <c r="GWA104" s="176"/>
      <c r="GWB104" s="176"/>
      <c r="GWC104" s="176"/>
      <c r="GWD104" s="176"/>
      <c r="GWE104" s="176"/>
      <c r="GWF104" s="176"/>
      <c r="GWG104" s="176"/>
      <c r="GWH104" s="176"/>
      <c r="GWI104" s="176"/>
      <c r="GWJ104" s="176"/>
      <c r="GWK104" s="176"/>
      <c r="GWL104" s="176"/>
      <c r="GWM104" s="176"/>
      <c r="GWN104" s="176"/>
      <c r="GWO104" s="176"/>
      <c r="GWP104" s="176"/>
      <c r="GWQ104" s="176"/>
      <c r="GWR104" s="176"/>
      <c r="GWS104" s="176"/>
      <c r="GWT104" s="176"/>
      <c r="GWU104" s="176"/>
      <c r="GWV104" s="176"/>
      <c r="GWW104" s="176"/>
      <c r="GWX104" s="176"/>
      <c r="GWY104" s="176"/>
      <c r="GWZ104" s="176"/>
      <c r="GXA104" s="176"/>
      <c r="GXB104" s="176"/>
      <c r="GXC104" s="176"/>
      <c r="GXD104" s="176"/>
      <c r="GXE104" s="176"/>
      <c r="GXF104" s="176"/>
      <c r="GXG104" s="176"/>
      <c r="GXH104" s="176"/>
      <c r="GXI104" s="176"/>
      <c r="GXJ104" s="176"/>
      <c r="GXK104" s="176"/>
      <c r="GXL104" s="176"/>
      <c r="GXM104" s="176"/>
      <c r="GXN104" s="176"/>
      <c r="GXO104" s="176"/>
      <c r="GXP104" s="176"/>
      <c r="GXQ104" s="176"/>
      <c r="GXR104" s="176"/>
      <c r="GXS104" s="176"/>
      <c r="GXT104" s="176"/>
      <c r="GXU104" s="176"/>
      <c r="GXV104" s="176"/>
      <c r="GXW104" s="176"/>
      <c r="GXX104" s="176"/>
      <c r="GXY104" s="176"/>
      <c r="GXZ104" s="176"/>
      <c r="GYA104" s="176"/>
      <c r="GYB104" s="176"/>
      <c r="GYC104" s="176"/>
      <c r="GYD104" s="176"/>
      <c r="GYE104" s="176"/>
      <c r="GYF104" s="176"/>
      <c r="GYG104" s="176"/>
      <c r="GYH104" s="176"/>
      <c r="GYI104" s="176"/>
      <c r="GYJ104" s="176"/>
      <c r="GYK104" s="176"/>
      <c r="GYL104" s="176"/>
      <c r="GYM104" s="176"/>
      <c r="GYN104" s="176"/>
      <c r="GYO104" s="176"/>
      <c r="GYP104" s="176"/>
      <c r="GYQ104" s="176"/>
      <c r="GYR104" s="176"/>
      <c r="GYS104" s="176"/>
      <c r="GYT104" s="176"/>
      <c r="GYU104" s="176"/>
      <c r="GYV104" s="176"/>
      <c r="GYW104" s="176"/>
      <c r="GYX104" s="176"/>
      <c r="GYY104" s="176"/>
      <c r="GYZ104" s="176"/>
      <c r="GZA104" s="176"/>
      <c r="GZB104" s="176"/>
      <c r="GZC104" s="176"/>
      <c r="GZD104" s="176"/>
      <c r="GZE104" s="176"/>
      <c r="GZF104" s="176"/>
      <c r="GZG104" s="176"/>
      <c r="GZH104" s="176"/>
      <c r="GZI104" s="176"/>
      <c r="GZJ104" s="176"/>
      <c r="GZK104" s="176"/>
      <c r="GZL104" s="176"/>
      <c r="GZM104" s="176"/>
      <c r="GZN104" s="176"/>
      <c r="GZO104" s="176"/>
      <c r="GZP104" s="176"/>
      <c r="GZQ104" s="176"/>
      <c r="GZR104" s="176"/>
      <c r="GZS104" s="176"/>
      <c r="GZT104" s="176"/>
      <c r="GZU104" s="176"/>
      <c r="GZV104" s="176"/>
      <c r="GZW104" s="176"/>
      <c r="GZX104" s="176"/>
      <c r="GZY104" s="176"/>
      <c r="GZZ104" s="176"/>
      <c r="HAA104" s="176"/>
      <c r="HAB104" s="176"/>
      <c r="HAC104" s="176"/>
      <c r="HAD104" s="176"/>
      <c r="HAE104" s="176"/>
      <c r="HAF104" s="176"/>
      <c r="HAG104" s="176"/>
      <c r="HAH104" s="176"/>
      <c r="HAI104" s="176"/>
      <c r="HAJ104" s="176"/>
      <c r="HAK104" s="176"/>
      <c r="HAL104" s="176"/>
      <c r="HAM104" s="176"/>
      <c r="HAN104" s="176"/>
      <c r="HAO104" s="176"/>
      <c r="HAP104" s="176"/>
      <c r="HAQ104" s="176"/>
      <c r="HAR104" s="176"/>
      <c r="HAS104" s="176"/>
      <c r="HAT104" s="176"/>
      <c r="HAU104" s="176"/>
      <c r="HAV104" s="176"/>
      <c r="HAW104" s="176"/>
      <c r="HAX104" s="176"/>
      <c r="HAY104" s="176"/>
      <c r="HAZ104" s="176"/>
      <c r="HBA104" s="176"/>
      <c r="HBB104" s="176"/>
      <c r="HBC104" s="176"/>
      <c r="HBD104" s="176"/>
      <c r="HBE104" s="176"/>
      <c r="HBF104" s="176"/>
      <c r="HBG104" s="176"/>
      <c r="HBH104" s="176"/>
      <c r="HBI104" s="176"/>
      <c r="HBJ104" s="176"/>
      <c r="HBK104" s="176"/>
      <c r="HBL104" s="176"/>
      <c r="HBM104" s="176"/>
      <c r="HBN104" s="176"/>
      <c r="HBO104" s="176"/>
      <c r="HBP104" s="176"/>
      <c r="HBQ104" s="176"/>
      <c r="HBR104" s="176"/>
      <c r="HBS104" s="176"/>
      <c r="HBT104" s="176"/>
      <c r="HBU104" s="176"/>
      <c r="HBV104" s="176"/>
      <c r="HBW104" s="176"/>
      <c r="HBX104" s="176"/>
      <c r="HBY104" s="176"/>
      <c r="HBZ104" s="176"/>
      <c r="HCA104" s="176"/>
      <c r="HCB104" s="176"/>
      <c r="HCC104" s="176"/>
      <c r="HCD104" s="176"/>
      <c r="HCE104" s="176"/>
      <c r="HCF104" s="176"/>
      <c r="HCG104" s="176"/>
      <c r="HCH104" s="176"/>
      <c r="HCI104" s="176"/>
      <c r="HCJ104" s="176"/>
      <c r="HCK104" s="176"/>
      <c r="HCL104" s="176"/>
      <c r="HCM104" s="176"/>
      <c r="HCN104" s="176"/>
      <c r="HCO104" s="176"/>
      <c r="HCP104" s="176"/>
      <c r="HCQ104" s="176"/>
      <c r="HCR104" s="176"/>
      <c r="HCS104" s="176"/>
      <c r="HCT104" s="176"/>
      <c r="HCU104" s="176"/>
      <c r="HCV104" s="176"/>
      <c r="HCW104" s="176"/>
      <c r="HCX104" s="176"/>
      <c r="HCY104" s="176"/>
      <c r="HCZ104" s="176"/>
      <c r="HDA104" s="176"/>
      <c r="HDB104" s="176"/>
      <c r="HDC104" s="176"/>
      <c r="HDD104" s="176"/>
      <c r="HDE104" s="176"/>
      <c r="HDF104" s="176"/>
      <c r="HDG104" s="176"/>
      <c r="HDH104" s="176"/>
      <c r="HDI104" s="176"/>
      <c r="HDJ104" s="176"/>
      <c r="HDK104" s="176"/>
      <c r="HDL104" s="176"/>
      <c r="HDM104" s="176"/>
      <c r="HDN104" s="176"/>
      <c r="HDO104" s="176"/>
      <c r="HDP104" s="176"/>
      <c r="HDQ104" s="176"/>
      <c r="HDR104" s="176"/>
      <c r="HDS104" s="176"/>
      <c r="HDT104" s="176"/>
      <c r="HDU104" s="176"/>
      <c r="HDV104" s="176"/>
      <c r="HDW104" s="176"/>
      <c r="HDX104" s="176"/>
      <c r="HDY104" s="176"/>
      <c r="HDZ104" s="176"/>
      <c r="HEA104" s="176"/>
      <c r="HEB104" s="176"/>
      <c r="HEC104" s="176"/>
      <c r="HED104" s="176"/>
      <c r="HEE104" s="176"/>
      <c r="HEF104" s="176"/>
      <c r="HEG104" s="176"/>
      <c r="HEH104" s="176"/>
      <c r="HEI104" s="176"/>
      <c r="HEJ104" s="176"/>
      <c r="HEK104" s="176"/>
      <c r="HEL104" s="176"/>
      <c r="HEM104" s="176"/>
      <c r="HEN104" s="176"/>
      <c r="HEO104" s="176"/>
      <c r="HEP104" s="176"/>
      <c r="HEQ104" s="176"/>
      <c r="HER104" s="176"/>
      <c r="HES104" s="176"/>
      <c r="HET104" s="176"/>
      <c r="HEU104" s="176"/>
      <c r="HEV104" s="176"/>
      <c r="HEW104" s="176"/>
      <c r="HEX104" s="176"/>
      <c r="HEY104" s="176"/>
      <c r="HEZ104" s="176"/>
      <c r="HFA104" s="176"/>
      <c r="HFB104" s="176"/>
      <c r="HFC104" s="176"/>
      <c r="HFD104" s="176"/>
      <c r="HFE104" s="176"/>
      <c r="HFF104" s="176"/>
      <c r="HFG104" s="176"/>
      <c r="HFH104" s="176"/>
      <c r="HFI104" s="176"/>
      <c r="HFJ104" s="176"/>
      <c r="HFK104" s="176"/>
      <c r="HFL104" s="176"/>
      <c r="HFM104" s="176"/>
      <c r="HFN104" s="176"/>
      <c r="HFO104" s="176"/>
      <c r="HFP104" s="176"/>
      <c r="HFQ104" s="176"/>
      <c r="HFR104" s="176"/>
      <c r="HFS104" s="176"/>
      <c r="HFT104" s="176"/>
      <c r="HFU104" s="176"/>
      <c r="HFV104" s="176"/>
      <c r="HFW104" s="176"/>
      <c r="HFX104" s="176"/>
      <c r="HFY104" s="176"/>
      <c r="HFZ104" s="176"/>
      <c r="HGA104" s="176"/>
      <c r="HGB104" s="176"/>
      <c r="HGC104" s="176"/>
      <c r="HGD104" s="176"/>
      <c r="HGE104" s="176"/>
      <c r="HGF104" s="176"/>
      <c r="HGG104" s="176"/>
      <c r="HGH104" s="176"/>
      <c r="HGI104" s="176"/>
      <c r="HGJ104" s="176"/>
      <c r="HGK104" s="176"/>
      <c r="HGL104" s="176"/>
      <c r="HGM104" s="176"/>
      <c r="HGN104" s="176"/>
      <c r="HGO104" s="176"/>
      <c r="HGP104" s="176"/>
      <c r="HGQ104" s="176"/>
      <c r="HGR104" s="176"/>
      <c r="HGS104" s="176"/>
      <c r="HGT104" s="176"/>
      <c r="HGU104" s="176"/>
      <c r="HGV104" s="176"/>
      <c r="HGW104" s="176"/>
      <c r="HGX104" s="176"/>
      <c r="HGY104" s="176"/>
      <c r="HGZ104" s="176"/>
      <c r="HHA104" s="176"/>
      <c r="HHB104" s="176"/>
      <c r="HHC104" s="176"/>
      <c r="HHD104" s="176"/>
      <c r="HHE104" s="176"/>
      <c r="HHF104" s="176"/>
      <c r="HHG104" s="176"/>
      <c r="HHH104" s="176"/>
      <c r="HHI104" s="176"/>
      <c r="HHJ104" s="176"/>
      <c r="HHK104" s="176"/>
      <c r="HHL104" s="176"/>
      <c r="HHM104" s="176"/>
      <c r="HHN104" s="176"/>
      <c r="HHO104" s="176"/>
      <c r="HHP104" s="176"/>
      <c r="HHQ104" s="176"/>
      <c r="HHR104" s="176"/>
      <c r="HHS104" s="176"/>
      <c r="HHT104" s="176"/>
      <c r="HHU104" s="176"/>
      <c r="HHV104" s="176"/>
      <c r="HHW104" s="176"/>
      <c r="HHX104" s="176"/>
      <c r="HHY104" s="176"/>
      <c r="HHZ104" s="176"/>
      <c r="HIA104" s="176"/>
      <c r="HIB104" s="176"/>
      <c r="HIC104" s="176"/>
      <c r="HID104" s="176"/>
      <c r="HIE104" s="176"/>
      <c r="HIF104" s="176"/>
      <c r="HIG104" s="176"/>
      <c r="HIH104" s="176"/>
      <c r="HII104" s="176"/>
      <c r="HIJ104" s="176"/>
      <c r="HIK104" s="176"/>
      <c r="HIL104" s="176"/>
      <c r="HIM104" s="176"/>
      <c r="HIN104" s="176"/>
      <c r="HIO104" s="176"/>
      <c r="HIP104" s="176"/>
      <c r="HIQ104" s="176"/>
      <c r="HIR104" s="176"/>
      <c r="HIS104" s="176"/>
      <c r="HIT104" s="176"/>
      <c r="HIU104" s="176"/>
      <c r="HIV104" s="176"/>
      <c r="HIW104" s="176"/>
      <c r="HIX104" s="176"/>
      <c r="HIY104" s="176"/>
      <c r="HIZ104" s="176"/>
      <c r="HJA104" s="176"/>
      <c r="HJB104" s="176"/>
      <c r="HJC104" s="176"/>
      <c r="HJD104" s="176"/>
      <c r="HJE104" s="176"/>
      <c r="HJF104" s="176"/>
      <c r="HJG104" s="176"/>
      <c r="HJH104" s="176"/>
      <c r="HJI104" s="176"/>
      <c r="HJJ104" s="176"/>
      <c r="HJK104" s="176"/>
      <c r="HJL104" s="176"/>
      <c r="HJM104" s="176"/>
      <c r="HJN104" s="176"/>
      <c r="HJO104" s="176"/>
      <c r="HJP104" s="176"/>
      <c r="HJQ104" s="176"/>
      <c r="HJR104" s="176"/>
      <c r="HJS104" s="176"/>
      <c r="HJT104" s="176"/>
      <c r="HJU104" s="176"/>
      <c r="HJV104" s="176"/>
      <c r="HJW104" s="176"/>
      <c r="HJX104" s="176"/>
      <c r="HJY104" s="176"/>
      <c r="HJZ104" s="176"/>
      <c r="HKA104" s="176"/>
      <c r="HKB104" s="176"/>
      <c r="HKC104" s="176"/>
      <c r="HKD104" s="176"/>
      <c r="HKE104" s="176"/>
      <c r="HKF104" s="176"/>
      <c r="HKG104" s="176"/>
      <c r="HKH104" s="176"/>
      <c r="HKI104" s="176"/>
      <c r="HKJ104" s="176"/>
      <c r="HKK104" s="176"/>
      <c r="HKL104" s="176"/>
      <c r="HKM104" s="176"/>
      <c r="HKN104" s="176"/>
      <c r="HKO104" s="176"/>
      <c r="HKP104" s="176"/>
      <c r="HKQ104" s="176"/>
      <c r="HKR104" s="176"/>
      <c r="HKS104" s="176"/>
      <c r="HKT104" s="176"/>
      <c r="HKU104" s="176"/>
      <c r="HKV104" s="176"/>
      <c r="HKW104" s="176"/>
      <c r="HKX104" s="176"/>
      <c r="HKY104" s="176"/>
      <c r="HKZ104" s="176"/>
      <c r="HLA104" s="176"/>
      <c r="HLB104" s="176"/>
      <c r="HLC104" s="176"/>
      <c r="HLD104" s="176"/>
      <c r="HLE104" s="176"/>
      <c r="HLF104" s="176"/>
      <c r="HLG104" s="176"/>
      <c r="HLH104" s="176"/>
      <c r="HLI104" s="176"/>
      <c r="HLJ104" s="176"/>
      <c r="HLK104" s="176"/>
      <c r="HLL104" s="176"/>
      <c r="HLM104" s="176"/>
      <c r="HLN104" s="176"/>
      <c r="HLO104" s="176"/>
      <c r="HLP104" s="176"/>
      <c r="HLQ104" s="176"/>
      <c r="HLR104" s="176"/>
      <c r="HLS104" s="176"/>
      <c r="HLT104" s="176"/>
      <c r="HLU104" s="176"/>
      <c r="HLV104" s="176"/>
      <c r="HLW104" s="176"/>
      <c r="HLX104" s="176"/>
      <c r="HLY104" s="176"/>
      <c r="HLZ104" s="176"/>
      <c r="HMA104" s="176"/>
      <c r="HMB104" s="176"/>
      <c r="HMC104" s="176"/>
      <c r="HMD104" s="176"/>
      <c r="HME104" s="176"/>
      <c r="HMF104" s="176"/>
      <c r="HMG104" s="176"/>
      <c r="HMH104" s="176"/>
      <c r="HMI104" s="176"/>
      <c r="HMJ104" s="176"/>
      <c r="HMK104" s="176"/>
      <c r="HML104" s="176"/>
      <c r="HMM104" s="176"/>
      <c r="HMN104" s="176"/>
      <c r="HMO104" s="176"/>
      <c r="HMP104" s="176"/>
      <c r="HMQ104" s="176"/>
      <c r="HMR104" s="176"/>
      <c r="HMS104" s="176"/>
      <c r="HMT104" s="176"/>
      <c r="HMU104" s="176"/>
      <c r="HMV104" s="176"/>
      <c r="HMW104" s="176"/>
      <c r="HMX104" s="176"/>
      <c r="HMY104" s="176"/>
      <c r="HMZ104" s="176"/>
      <c r="HNA104" s="176"/>
      <c r="HNB104" s="176"/>
      <c r="HNC104" s="176"/>
      <c r="HND104" s="176"/>
      <c r="HNE104" s="176"/>
      <c r="HNF104" s="176"/>
      <c r="HNG104" s="176"/>
      <c r="HNH104" s="176"/>
      <c r="HNI104" s="176"/>
      <c r="HNJ104" s="176"/>
      <c r="HNK104" s="176"/>
      <c r="HNL104" s="176"/>
      <c r="HNM104" s="176"/>
      <c r="HNN104" s="176"/>
      <c r="HNO104" s="176"/>
      <c r="HNP104" s="176"/>
      <c r="HNQ104" s="176"/>
      <c r="HNR104" s="176"/>
      <c r="HNS104" s="176"/>
      <c r="HNT104" s="176"/>
      <c r="HNU104" s="176"/>
      <c r="HNV104" s="176"/>
      <c r="HNW104" s="176"/>
      <c r="HNX104" s="176"/>
      <c r="HNY104" s="176"/>
      <c r="HNZ104" s="176"/>
      <c r="HOA104" s="176"/>
      <c r="HOB104" s="176"/>
      <c r="HOC104" s="176"/>
      <c r="HOD104" s="176"/>
      <c r="HOE104" s="176"/>
      <c r="HOF104" s="176"/>
      <c r="HOG104" s="176"/>
      <c r="HOH104" s="176"/>
      <c r="HOI104" s="176"/>
      <c r="HOJ104" s="176"/>
      <c r="HOK104" s="176"/>
      <c r="HOL104" s="176"/>
      <c r="HOM104" s="176"/>
      <c r="HON104" s="176"/>
      <c r="HOO104" s="176"/>
      <c r="HOP104" s="176"/>
      <c r="HOQ104" s="176"/>
      <c r="HOR104" s="176"/>
      <c r="HOS104" s="176"/>
      <c r="HOT104" s="176"/>
      <c r="HOU104" s="176"/>
      <c r="HOV104" s="176"/>
      <c r="HOW104" s="176"/>
      <c r="HOX104" s="176"/>
      <c r="HOY104" s="176"/>
      <c r="HOZ104" s="176"/>
      <c r="HPA104" s="176"/>
      <c r="HPB104" s="176"/>
      <c r="HPC104" s="176"/>
      <c r="HPD104" s="176"/>
      <c r="HPE104" s="176"/>
      <c r="HPF104" s="176"/>
      <c r="HPG104" s="176"/>
      <c r="HPH104" s="176"/>
      <c r="HPI104" s="176"/>
      <c r="HPJ104" s="176"/>
      <c r="HPK104" s="176"/>
      <c r="HPL104" s="176"/>
      <c r="HPM104" s="176"/>
      <c r="HPN104" s="176"/>
      <c r="HPO104" s="176"/>
      <c r="HPP104" s="176"/>
      <c r="HPQ104" s="176"/>
      <c r="HPR104" s="176"/>
      <c r="HPS104" s="176"/>
      <c r="HPT104" s="176"/>
      <c r="HPU104" s="176"/>
      <c r="HPV104" s="176"/>
      <c r="HPW104" s="176"/>
      <c r="HPX104" s="176"/>
      <c r="HPY104" s="176"/>
      <c r="HPZ104" s="176"/>
      <c r="HQA104" s="176"/>
      <c r="HQB104" s="176"/>
      <c r="HQC104" s="176"/>
      <c r="HQD104" s="176"/>
      <c r="HQE104" s="176"/>
      <c r="HQF104" s="176"/>
      <c r="HQG104" s="176"/>
      <c r="HQH104" s="176"/>
      <c r="HQI104" s="176"/>
      <c r="HQJ104" s="176"/>
      <c r="HQK104" s="176"/>
      <c r="HQL104" s="176"/>
      <c r="HQM104" s="176"/>
      <c r="HQN104" s="176"/>
      <c r="HQO104" s="176"/>
      <c r="HQP104" s="176"/>
      <c r="HQQ104" s="176"/>
      <c r="HQR104" s="176"/>
      <c r="HQS104" s="176"/>
      <c r="HQT104" s="176"/>
      <c r="HQU104" s="176"/>
      <c r="HQV104" s="176"/>
      <c r="HQW104" s="176"/>
      <c r="HQX104" s="176"/>
      <c r="HQY104" s="176"/>
      <c r="HQZ104" s="176"/>
      <c r="HRA104" s="176"/>
      <c r="HRB104" s="176"/>
      <c r="HRC104" s="176"/>
      <c r="HRD104" s="176"/>
      <c r="HRE104" s="176"/>
      <c r="HRF104" s="176"/>
      <c r="HRG104" s="176"/>
      <c r="HRH104" s="176"/>
      <c r="HRI104" s="176"/>
      <c r="HRJ104" s="176"/>
      <c r="HRK104" s="176"/>
      <c r="HRL104" s="176"/>
      <c r="HRM104" s="176"/>
      <c r="HRN104" s="176"/>
      <c r="HRO104" s="176"/>
      <c r="HRP104" s="176"/>
      <c r="HRQ104" s="176"/>
      <c r="HRR104" s="176"/>
      <c r="HRS104" s="176"/>
      <c r="HRT104" s="176"/>
      <c r="HRU104" s="176"/>
      <c r="HRV104" s="176"/>
      <c r="HRW104" s="176"/>
      <c r="HRX104" s="176"/>
      <c r="HRY104" s="176"/>
      <c r="HRZ104" s="176"/>
      <c r="HSA104" s="176"/>
      <c r="HSB104" s="176"/>
      <c r="HSC104" s="176"/>
      <c r="HSD104" s="176"/>
      <c r="HSE104" s="176"/>
      <c r="HSF104" s="176"/>
      <c r="HSG104" s="176"/>
      <c r="HSH104" s="176"/>
      <c r="HSI104" s="176"/>
      <c r="HSJ104" s="176"/>
      <c r="HSK104" s="176"/>
      <c r="HSL104" s="176"/>
      <c r="HSM104" s="176"/>
      <c r="HSN104" s="176"/>
      <c r="HSO104" s="176"/>
      <c r="HSP104" s="176"/>
      <c r="HSQ104" s="176"/>
      <c r="HSR104" s="176"/>
      <c r="HSS104" s="176"/>
      <c r="HST104" s="176"/>
      <c r="HSU104" s="176"/>
      <c r="HSV104" s="176"/>
      <c r="HSW104" s="176"/>
      <c r="HSX104" s="176"/>
      <c r="HSY104" s="176"/>
      <c r="HSZ104" s="176"/>
      <c r="HTA104" s="176"/>
      <c r="HTB104" s="176"/>
      <c r="HTC104" s="176"/>
      <c r="HTD104" s="176"/>
      <c r="HTE104" s="176"/>
      <c r="HTF104" s="176"/>
      <c r="HTG104" s="176"/>
      <c r="HTH104" s="176"/>
      <c r="HTI104" s="176"/>
      <c r="HTJ104" s="176"/>
      <c r="HTK104" s="176"/>
      <c r="HTL104" s="176"/>
      <c r="HTM104" s="176"/>
      <c r="HTN104" s="176"/>
      <c r="HTO104" s="176"/>
      <c r="HTP104" s="176"/>
      <c r="HTQ104" s="176"/>
      <c r="HTR104" s="176"/>
      <c r="HTS104" s="176"/>
      <c r="HTT104" s="176"/>
      <c r="HTU104" s="176"/>
      <c r="HTV104" s="176"/>
      <c r="HTW104" s="176"/>
      <c r="HTX104" s="176"/>
      <c r="HTY104" s="176"/>
      <c r="HTZ104" s="176"/>
      <c r="HUA104" s="176"/>
      <c r="HUB104" s="176"/>
      <c r="HUC104" s="176"/>
      <c r="HUD104" s="176"/>
      <c r="HUE104" s="176"/>
      <c r="HUF104" s="176"/>
      <c r="HUG104" s="176"/>
      <c r="HUH104" s="176"/>
      <c r="HUI104" s="176"/>
      <c r="HUJ104" s="176"/>
      <c r="HUK104" s="176"/>
      <c r="HUL104" s="176"/>
      <c r="HUM104" s="176"/>
      <c r="HUN104" s="176"/>
      <c r="HUO104" s="176"/>
      <c r="HUP104" s="176"/>
      <c r="HUQ104" s="176"/>
      <c r="HUR104" s="176"/>
      <c r="HUS104" s="176"/>
      <c r="HUT104" s="176"/>
      <c r="HUU104" s="176"/>
      <c r="HUV104" s="176"/>
      <c r="HUW104" s="176"/>
      <c r="HUX104" s="176"/>
      <c r="HUY104" s="176"/>
      <c r="HUZ104" s="176"/>
      <c r="HVA104" s="176"/>
      <c r="HVB104" s="176"/>
      <c r="HVC104" s="176"/>
      <c r="HVD104" s="176"/>
      <c r="HVE104" s="176"/>
      <c r="HVF104" s="176"/>
      <c r="HVG104" s="176"/>
      <c r="HVH104" s="176"/>
      <c r="HVI104" s="176"/>
      <c r="HVJ104" s="176"/>
      <c r="HVK104" s="176"/>
      <c r="HVL104" s="176"/>
      <c r="HVM104" s="176"/>
      <c r="HVN104" s="176"/>
      <c r="HVO104" s="176"/>
      <c r="HVP104" s="176"/>
      <c r="HVQ104" s="176"/>
      <c r="HVR104" s="176"/>
      <c r="HVS104" s="176"/>
      <c r="HVT104" s="176"/>
      <c r="HVU104" s="176"/>
      <c r="HVV104" s="176"/>
      <c r="HVW104" s="176"/>
      <c r="HVX104" s="176"/>
      <c r="HVY104" s="176"/>
      <c r="HVZ104" s="176"/>
      <c r="HWA104" s="176"/>
      <c r="HWB104" s="176"/>
      <c r="HWC104" s="176"/>
      <c r="HWD104" s="176"/>
      <c r="HWE104" s="176"/>
      <c r="HWF104" s="176"/>
      <c r="HWG104" s="176"/>
      <c r="HWH104" s="176"/>
      <c r="HWI104" s="176"/>
      <c r="HWJ104" s="176"/>
      <c r="HWK104" s="176"/>
      <c r="HWL104" s="176"/>
      <c r="HWM104" s="176"/>
      <c r="HWN104" s="176"/>
      <c r="HWO104" s="176"/>
      <c r="HWP104" s="176"/>
      <c r="HWQ104" s="176"/>
      <c r="HWR104" s="176"/>
      <c r="HWS104" s="176"/>
      <c r="HWT104" s="176"/>
      <c r="HWU104" s="176"/>
      <c r="HWV104" s="176"/>
      <c r="HWW104" s="176"/>
      <c r="HWX104" s="176"/>
      <c r="HWY104" s="176"/>
      <c r="HWZ104" s="176"/>
      <c r="HXA104" s="176"/>
      <c r="HXB104" s="176"/>
      <c r="HXC104" s="176"/>
      <c r="HXD104" s="176"/>
      <c r="HXE104" s="176"/>
      <c r="HXF104" s="176"/>
      <c r="HXG104" s="176"/>
      <c r="HXH104" s="176"/>
      <c r="HXI104" s="176"/>
      <c r="HXJ104" s="176"/>
      <c r="HXK104" s="176"/>
      <c r="HXL104" s="176"/>
      <c r="HXM104" s="176"/>
      <c r="HXN104" s="176"/>
      <c r="HXO104" s="176"/>
      <c r="HXP104" s="176"/>
      <c r="HXQ104" s="176"/>
      <c r="HXR104" s="176"/>
      <c r="HXS104" s="176"/>
      <c r="HXT104" s="176"/>
      <c r="HXU104" s="176"/>
      <c r="HXV104" s="176"/>
      <c r="HXW104" s="176"/>
      <c r="HXX104" s="176"/>
      <c r="HXY104" s="176"/>
      <c r="HXZ104" s="176"/>
      <c r="HYA104" s="176"/>
      <c r="HYB104" s="176"/>
      <c r="HYC104" s="176"/>
      <c r="HYD104" s="176"/>
      <c r="HYE104" s="176"/>
      <c r="HYF104" s="176"/>
      <c r="HYG104" s="176"/>
      <c r="HYH104" s="176"/>
      <c r="HYI104" s="176"/>
      <c r="HYJ104" s="176"/>
      <c r="HYK104" s="176"/>
      <c r="HYL104" s="176"/>
      <c r="HYM104" s="176"/>
      <c r="HYN104" s="176"/>
      <c r="HYO104" s="176"/>
      <c r="HYP104" s="176"/>
      <c r="HYQ104" s="176"/>
      <c r="HYR104" s="176"/>
      <c r="HYS104" s="176"/>
      <c r="HYT104" s="176"/>
      <c r="HYU104" s="176"/>
      <c r="HYV104" s="176"/>
      <c r="HYW104" s="176"/>
      <c r="HYX104" s="176"/>
      <c r="HYY104" s="176"/>
      <c r="HYZ104" s="176"/>
      <c r="HZA104" s="176"/>
      <c r="HZB104" s="176"/>
      <c r="HZC104" s="176"/>
      <c r="HZD104" s="176"/>
      <c r="HZE104" s="176"/>
      <c r="HZF104" s="176"/>
      <c r="HZG104" s="176"/>
      <c r="HZH104" s="176"/>
      <c r="HZI104" s="176"/>
      <c r="HZJ104" s="176"/>
      <c r="HZK104" s="176"/>
      <c r="HZL104" s="176"/>
      <c r="HZM104" s="176"/>
      <c r="HZN104" s="176"/>
      <c r="HZO104" s="176"/>
      <c r="HZP104" s="176"/>
      <c r="HZQ104" s="176"/>
      <c r="HZR104" s="176"/>
      <c r="HZS104" s="176"/>
      <c r="HZT104" s="176"/>
      <c r="HZU104" s="176"/>
      <c r="HZV104" s="176"/>
      <c r="HZW104" s="176"/>
      <c r="HZX104" s="176"/>
      <c r="HZY104" s="176"/>
      <c r="HZZ104" s="176"/>
      <c r="IAA104" s="176"/>
      <c r="IAB104" s="176"/>
      <c r="IAC104" s="176"/>
      <c r="IAD104" s="176"/>
      <c r="IAE104" s="176"/>
      <c r="IAF104" s="176"/>
      <c r="IAG104" s="176"/>
      <c r="IAH104" s="176"/>
      <c r="IAI104" s="176"/>
      <c r="IAJ104" s="176"/>
      <c r="IAK104" s="176"/>
      <c r="IAL104" s="176"/>
      <c r="IAM104" s="176"/>
      <c r="IAN104" s="176"/>
      <c r="IAO104" s="176"/>
      <c r="IAP104" s="176"/>
      <c r="IAQ104" s="176"/>
      <c r="IAR104" s="176"/>
      <c r="IAS104" s="176"/>
      <c r="IAT104" s="176"/>
      <c r="IAU104" s="176"/>
      <c r="IAV104" s="176"/>
      <c r="IAW104" s="176"/>
      <c r="IAX104" s="176"/>
      <c r="IAY104" s="176"/>
      <c r="IAZ104" s="176"/>
      <c r="IBA104" s="176"/>
      <c r="IBB104" s="176"/>
      <c r="IBC104" s="176"/>
      <c r="IBD104" s="176"/>
      <c r="IBE104" s="176"/>
      <c r="IBF104" s="176"/>
      <c r="IBG104" s="176"/>
      <c r="IBH104" s="176"/>
      <c r="IBI104" s="176"/>
      <c r="IBJ104" s="176"/>
      <c r="IBK104" s="176"/>
      <c r="IBL104" s="176"/>
      <c r="IBM104" s="176"/>
      <c r="IBN104" s="176"/>
      <c r="IBO104" s="176"/>
      <c r="IBP104" s="176"/>
      <c r="IBQ104" s="176"/>
      <c r="IBR104" s="176"/>
      <c r="IBS104" s="176"/>
      <c r="IBT104" s="176"/>
      <c r="IBU104" s="176"/>
      <c r="IBV104" s="176"/>
      <c r="IBW104" s="176"/>
      <c r="IBX104" s="176"/>
      <c r="IBY104" s="176"/>
      <c r="IBZ104" s="176"/>
      <c r="ICA104" s="176"/>
      <c r="ICB104" s="176"/>
      <c r="ICC104" s="176"/>
      <c r="ICD104" s="176"/>
      <c r="ICE104" s="176"/>
      <c r="ICF104" s="176"/>
      <c r="ICG104" s="176"/>
      <c r="ICH104" s="176"/>
      <c r="ICI104" s="176"/>
      <c r="ICJ104" s="176"/>
      <c r="ICK104" s="176"/>
      <c r="ICL104" s="176"/>
      <c r="ICM104" s="176"/>
      <c r="ICN104" s="176"/>
      <c r="ICO104" s="176"/>
      <c r="ICP104" s="176"/>
      <c r="ICQ104" s="176"/>
      <c r="ICR104" s="176"/>
      <c r="ICS104" s="176"/>
      <c r="ICT104" s="176"/>
      <c r="ICU104" s="176"/>
      <c r="ICV104" s="176"/>
      <c r="ICW104" s="176"/>
      <c r="ICX104" s="176"/>
      <c r="ICY104" s="176"/>
      <c r="ICZ104" s="176"/>
      <c r="IDA104" s="176"/>
      <c r="IDB104" s="176"/>
      <c r="IDC104" s="176"/>
      <c r="IDD104" s="176"/>
      <c r="IDE104" s="176"/>
      <c r="IDF104" s="176"/>
      <c r="IDG104" s="176"/>
      <c r="IDH104" s="176"/>
      <c r="IDI104" s="176"/>
      <c r="IDJ104" s="176"/>
      <c r="IDK104" s="176"/>
      <c r="IDL104" s="176"/>
      <c r="IDM104" s="176"/>
      <c r="IDN104" s="176"/>
      <c r="IDO104" s="176"/>
      <c r="IDP104" s="176"/>
      <c r="IDQ104" s="176"/>
      <c r="IDR104" s="176"/>
      <c r="IDS104" s="176"/>
      <c r="IDT104" s="176"/>
      <c r="IDU104" s="176"/>
      <c r="IDV104" s="176"/>
      <c r="IDW104" s="176"/>
      <c r="IDX104" s="176"/>
      <c r="IDY104" s="176"/>
      <c r="IDZ104" s="176"/>
      <c r="IEA104" s="176"/>
      <c r="IEB104" s="176"/>
      <c r="IEC104" s="176"/>
      <c r="IED104" s="176"/>
      <c r="IEE104" s="176"/>
      <c r="IEF104" s="176"/>
      <c r="IEG104" s="176"/>
      <c r="IEH104" s="176"/>
      <c r="IEI104" s="176"/>
      <c r="IEJ104" s="176"/>
      <c r="IEK104" s="176"/>
      <c r="IEL104" s="176"/>
      <c r="IEM104" s="176"/>
      <c r="IEN104" s="176"/>
      <c r="IEO104" s="176"/>
      <c r="IEP104" s="176"/>
      <c r="IEQ104" s="176"/>
      <c r="IER104" s="176"/>
      <c r="IES104" s="176"/>
      <c r="IET104" s="176"/>
      <c r="IEU104" s="176"/>
      <c r="IEV104" s="176"/>
      <c r="IEW104" s="176"/>
      <c r="IEX104" s="176"/>
      <c r="IEY104" s="176"/>
      <c r="IEZ104" s="176"/>
      <c r="IFA104" s="176"/>
      <c r="IFB104" s="176"/>
      <c r="IFC104" s="176"/>
      <c r="IFD104" s="176"/>
      <c r="IFE104" s="176"/>
      <c r="IFF104" s="176"/>
      <c r="IFG104" s="176"/>
      <c r="IFH104" s="176"/>
      <c r="IFI104" s="176"/>
      <c r="IFJ104" s="176"/>
      <c r="IFK104" s="176"/>
      <c r="IFL104" s="176"/>
      <c r="IFM104" s="176"/>
      <c r="IFN104" s="176"/>
      <c r="IFO104" s="176"/>
      <c r="IFP104" s="176"/>
      <c r="IFQ104" s="176"/>
      <c r="IFR104" s="176"/>
      <c r="IFS104" s="176"/>
      <c r="IFT104" s="176"/>
      <c r="IFU104" s="176"/>
      <c r="IFV104" s="176"/>
      <c r="IFW104" s="176"/>
      <c r="IFX104" s="176"/>
      <c r="IFY104" s="176"/>
      <c r="IFZ104" s="176"/>
      <c r="IGA104" s="176"/>
      <c r="IGB104" s="176"/>
      <c r="IGC104" s="176"/>
      <c r="IGD104" s="176"/>
      <c r="IGE104" s="176"/>
      <c r="IGF104" s="176"/>
      <c r="IGG104" s="176"/>
      <c r="IGH104" s="176"/>
      <c r="IGI104" s="176"/>
      <c r="IGJ104" s="176"/>
      <c r="IGK104" s="176"/>
      <c r="IGL104" s="176"/>
      <c r="IGM104" s="176"/>
      <c r="IGN104" s="176"/>
      <c r="IGO104" s="176"/>
      <c r="IGP104" s="176"/>
      <c r="IGQ104" s="176"/>
      <c r="IGR104" s="176"/>
      <c r="IGS104" s="176"/>
      <c r="IGT104" s="176"/>
      <c r="IGU104" s="176"/>
      <c r="IGV104" s="176"/>
      <c r="IGW104" s="176"/>
      <c r="IGX104" s="176"/>
      <c r="IGY104" s="176"/>
      <c r="IGZ104" s="176"/>
      <c r="IHA104" s="176"/>
      <c r="IHB104" s="176"/>
      <c r="IHC104" s="176"/>
      <c r="IHD104" s="176"/>
      <c r="IHE104" s="176"/>
      <c r="IHF104" s="176"/>
      <c r="IHG104" s="176"/>
      <c r="IHH104" s="176"/>
      <c r="IHI104" s="176"/>
      <c r="IHJ104" s="176"/>
      <c r="IHK104" s="176"/>
      <c r="IHL104" s="176"/>
      <c r="IHM104" s="176"/>
      <c r="IHN104" s="176"/>
      <c r="IHO104" s="176"/>
      <c r="IHP104" s="176"/>
      <c r="IHQ104" s="176"/>
      <c r="IHR104" s="176"/>
      <c r="IHS104" s="176"/>
      <c r="IHT104" s="176"/>
      <c r="IHU104" s="176"/>
      <c r="IHV104" s="176"/>
      <c r="IHW104" s="176"/>
      <c r="IHX104" s="176"/>
      <c r="IHY104" s="176"/>
      <c r="IHZ104" s="176"/>
      <c r="IIA104" s="176"/>
      <c r="IIB104" s="176"/>
      <c r="IIC104" s="176"/>
      <c r="IID104" s="176"/>
      <c r="IIE104" s="176"/>
      <c r="IIF104" s="176"/>
      <c r="IIG104" s="176"/>
      <c r="IIH104" s="176"/>
      <c r="III104" s="176"/>
      <c r="IIJ104" s="176"/>
      <c r="IIK104" s="176"/>
      <c r="IIL104" s="176"/>
      <c r="IIM104" s="176"/>
      <c r="IIN104" s="176"/>
      <c r="IIO104" s="176"/>
      <c r="IIP104" s="176"/>
      <c r="IIQ104" s="176"/>
      <c r="IIR104" s="176"/>
      <c r="IIS104" s="176"/>
      <c r="IIT104" s="176"/>
      <c r="IIU104" s="176"/>
      <c r="IIV104" s="176"/>
      <c r="IIW104" s="176"/>
      <c r="IIX104" s="176"/>
      <c r="IIY104" s="176"/>
      <c r="IIZ104" s="176"/>
      <c r="IJA104" s="176"/>
      <c r="IJB104" s="176"/>
      <c r="IJC104" s="176"/>
      <c r="IJD104" s="176"/>
      <c r="IJE104" s="176"/>
      <c r="IJF104" s="176"/>
      <c r="IJG104" s="176"/>
      <c r="IJH104" s="176"/>
      <c r="IJI104" s="176"/>
      <c r="IJJ104" s="176"/>
      <c r="IJK104" s="176"/>
      <c r="IJL104" s="176"/>
      <c r="IJM104" s="176"/>
      <c r="IJN104" s="176"/>
      <c r="IJO104" s="176"/>
      <c r="IJP104" s="176"/>
      <c r="IJQ104" s="176"/>
      <c r="IJR104" s="176"/>
      <c r="IJS104" s="176"/>
      <c r="IJT104" s="176"/>
      <c r="IJU104" s="176"/>
      <c r="IJV104" s="176"/>
      <c r="IJW104" s="176"/>
      <c r="IJX104" s="176"/>
      <c r="IJY104" s="176"/>
      <c r="IJZ104" s="176"/>
      <c r="IKA104" s="176"/>
      <c r="IKB104" s="176"/>
      <c r="IKC104" s="176"/>
      <c r="IKD104" s="176"/>
      <c r="IKE104" s="176"/>
      <c r="IKF104" s="176"/>
      <c r="IKG104" s="176"/>
      <c r="IKH104" s="176"/>
      <c r="IKI104" s="176"/>
      <c r="IKJ104" s="176"/>
      <c r="IKK104" s="176"/>
      <c r="IKL104" s="176"/>
      <c r="IKM104" s="176"/>
      <c r="IKN104" s="176"/>
      <c r="IKO104" s="176"/>
      <c r="IKP104" s="176"/>
      <c r="IKQ104" s="176"/>
      <c r="IKR104" s="176"/>
      <c r="IKS104" s="176"/>
      <c r="IKT104" s="176"/>
      <c r="IKU104" s="176"/>
      <c r="IKV104" s="176"/>
      <c r="IKW104" s="176"/>
      <c r="IKX104" s="176"/>
      <c r="IKY104" s="176"/>
      <c r="IKZ104" s="176"/>
      <c r="ILA104" s="176"/>
      <c r="ILB104" s="176"/>
      <c r="ILC104" s="176"/>
      <c r="ILD104" s="176"/>
      <c r="ILE104" s="176"/>
      <c r="ILF104" s="176"/>
      <c r="ILG104" s="176"/>
      <c r="ILH104" s="176"/>
      <c r="ILI104" s="176"/>
      <c r="ILJ104" s="176"/>
      <c r="ILK104" s="176"/>
      <c r="ILL104" s="176"/>
      <c r="ILM104" s="176"/>
      <c r="ILN104" s="176"/>
      <c r="ILO104" s="176"/>
      <c r="ILP104" s="176"/>
      <c r="ILQ104" s="176"/>
      <c r="ILR104" s="176"/>
      <c r="ILS104" s="176"/>
      <c r="ILT104" s="176"/>
      <c r="ILU104" s="176"/>
      <c r="ILV104" s="176"/>
      <c r="ILW104" s="176"/>
      <c r="ILX104" s="176"/>
      <c r="ILY104" s="176"/>
      <c r="ILZ104" s="176"/>
      <c r="IMA104" s="176"/>
      <c r="IMB104" s="176"/>
      <c r="IMC104" s="176"/>
      <c r="IMD104" s="176"/>
      <c r="IME104" s="176"/>
      <c r="IMF104" s="176"/>
      <c r="IMG104" s="176"/>
      <c r="IMH104" s="176"/>
      <c r="IMI104" s="176"/>
      <c r="IMJ104" s="176"/>
      <c r="IMK104" s="176"/>
      <c r="IML104" s="176"/>
      <c r="IMM104" s="176"/>
      <c r="IMN104" s="176"/>
      <c r="IMO104" s="176"/>
      <c r="IMP104" s="176"/>
      <c r="IMQ104" s="176"/>
      <c r="IMR104" s="176"/>
      <c r="IMS104" s="176"/>
      <c r="IMT104" s="176"/>
      <c r="IMU104" s="176"/>
      <c r="IMV104" s="176"/>
      <c r="IMW104" s="176"/>
      <c r="IMX104" s="176"/>
      <c r="IMY104" s="176"/>
      <c r="IMZ104" s="176"/>
      <c r="INA104" s="176"/>
      <c r="INB104" s="176"/>
      <c r="INC104" s="176"/>
      <c r="IND104" s="176"/>
      <c r="INE104" s="176"/>
      <c r="INF104" s="176"/>
      <c r="ING104" s="176"/>
      <c r="INH104" s="176"/>
      <c r="INI104" s="176"/>
      <c r="INJ104" s="176"/>
      <c r="INK104" s="176"/>
      <c r="INL104" s="176"/>
      <c r="INM104" s="176"/>
      <c r="INN104" s="176"/>
      <c r="INO104" s="176"/>
      <c r="INP104" s="176"/>
      <c r="INQ104" s="176"/>
      <c r="INR104" s="176"/>
      <c r="INS104" s="176"/>
      <c r="INT104" s="176"/>
      <c r="INU104" s="176"/>
      <c r="INV104" s="176"/>
      <c r="INW104" s="176"/>
      <c r="INX104" s="176"/>
      <c r="INY104" s="176"/>
      <c r="INZ104" s="176"/>
      <c r="IOA104" s="176"/>
      <c r="IOB104" s="176"/>
      <c r="IOC104" s="176"/>
      <c r="IOD104" s="176"/>
      <c r="IOE104" s="176"/>
      <c r="IOF104" s="176"/>
      <c r="IOG104" s="176"/>
      <c r="IOH104" s="176"/>
      <c r="IOI104" s="176"/>
      <c r="IOJ104" s="176"/>
      <c r="IOK104" s="176"/>
      <c r="IOL104" s="176"/>
      <c r="IOM104" s="176"/>
      <c r="ION104" s="176"/>
      <c r="IOO104" s="176"/>
      <c r="IOP104" s="176"/>
      <c r="IOQ104" s="176"/>
      <c r="IOR104" s="176"/>
      <c r="IOS104" s="176"/>
      <c r="IOT104" s="176"/>
      <c r="IOU104" s="176"/>
      <c r="IOV104" s="176"/>
      <c r="IOW104" s="176"/>
      <c r="IOX104" s="176"/>
      <c r="IOY104" s="176"/>
      <c r="IOZ104" s="176"/>
      <c r="IPA104" s="176"/>
      <c r="IPB104" s="176"/>
      <c r="IPC104" s="176"/>
      <c r="IPD104" s="176"/>
      <c r="IPE104" s="176"/>
      <c r="IPF104" s="176"/>
      <c r="IPG104" s="176"/>
      <c r="IPH104" s="176"/>
      <c r="IPI104" s="176"/>
      <c r="IPJ104" s="176"/>
      <c r="IPK104" s="176"/>
      <c r="IPL104" s="176"/>
      <c r="IPM104" s="176"/>
      <c r="IPN104" s="176"/>
      <c r="IPO104" s="176"/>
      <c r="IPP104" s="176"/>
      <c r="IPQ104" s="176"/>
      <c r="IPR104" s="176"/>
      <c r="IPS104" s="176"/>
      <c r="IPT104" s="176"/>
      <c r="IPU104" s="176"/>
      <c r="IPV104" s="176"/>
      <c r="IPW104" s="176"/>
      <c r="IPX104" s="176"/>
      <c r="IPY104" s="176"/>
      <c r="IPZ104" s="176"/>
      <c r="IQA104" s="176"/>
      <c r="IQB104" s="176"/>
      <c r="IQC104" s="176"/>
      <c r="IQD104" s="176"/>
      <c r="IQE104" s="176"/>
      <c r="IQF104" s="176"/>
      <c r="IQG104" s="176"/>
      <c r="IQH104" s="176"/>
      <c r="IQI104" s="176"/>
      <c r="IQJ104" s="176"/>
      <c r="IQK104" s="176"/>
      <c r="IQL104" s="176"/>
      <c r="IQM104" s="176"/>
      <c r="IQN104" s="176"/>
      <c r="IQO104" s="176"/>
      <c r="IQP104" s="176"/>
      <c r="IQQ104" s="176"/>
      <c r="IQR104" s="176"/>
      <c r="IQS104" s="176"/>
      <c r="IQT104" s="176"/>
      <c r="IQU104" s="176"/>
      <c r="IQV104" s="176"/>
      <c r="IQW104" s="176"/>
      <c r="IQX104" s="176"/>
      <c r="IQY104" s="176"/>
      <c r="IQZ104" s="176"/>
      <c r="IRA104" s="176"/>
      <c r="IRB104" s="176"/>
      <c r="IRC104" s="176"/>
      <c r="IRD104" s="176"/>
      <c r="IRE104" s="176"/>
      <c r="IRF104" s="176"/>
      <c r="IRG104" s="176"/>
      <c r="IRH104" s="176"/>
      <c r="IRI104" s="176"/>
      <c r="IRJ104" s="176"/>
      <c r="IRK104" s="176"/>
      <c r="IRL104" s="176"/>
      <c r="IRM104" s="176"/>
      <c r="IRN104" s="176"/>
      <c r="IRO104" s="176"/>
      <c r="IRP104" s="176"/>
      <c r="IRQ104" s="176"/>
      <c r="IRR104" s="176"/>
      <c r="IRS104" s="176"/>
      <c r="IRT104" s="176"/>
      <c r="IRU104" s="176"/>
      <c r="IRV104" s="176"/>
      <c r="IRW104" s="176"/>
      <c r="IRX104" s="176"/>
      <c r="IRY104" s="176"/>
      <c r="IRZ104" s="176"/>
      <c r="ISA104" s="176"/>
      <c r="ISB104" s="176"/>
      <c r="ISC104" s="176"/>
      <c r="ISD104" s="176"/>
      <c r="ISE104" s="176"/>
      <c r="ISF104" s="176"/>
      <c r="ISG104" s="176"/>
      <c r="ISH104" s="176"/>
      <c r="ISI104" s="176"/>
      <c r="ISJ104" s="176"/>
      <c r="ISK104" s="176"/>
      <c r="ISL104" s="176"/>
      <c r="ISM104" s="176"/>
      <c r="ISN104" s="176"/>
      <c r="ISO104" s="176"/>
      <c r="ISP104" s="176"/>
      <c r="ISQ104" s="176"/>
      <c r="ISR104" s="176"/>
      <c r="ISS104" s="176"/>
      <c r="IST104" s="176"/>
      <c r="ISU104" s="176"/>
      <c r="ISV104" s="176"/>
      <c r="ISW104" s="176"/>
      <c r="ISX104" s="176"/>
      <c r="ISY104" s="176"/>
      <c r="ISZ104" s="176"/>
      <c r="ITA104" s="176"/>
      <c r="ITB104" s="176"/>
      <c r="ITC104" s="176"/>
      <c r="ITD104" s="176"/>
      <c r="ITE104" s="176"/>
      <c r="ITF104" s="176"/>
      <c r="ITG104" s="176"/>
      <c r="ITH104" s="176"/>
      <c r="ITI104" s="176"/>
      <c r="ITJ104" s="176"/>
      <c r="ITK104" s="176"/>
      <c r="ITL104" s="176"/>
      <c r="ITM104" s="176"/>
      <c r="ITN104" s="176"/>
      <c r="ITO104" s="176"/>
      <c r="ITP104" s="176"/>
      <c r="ITQ104" s="176"/>
      <c r="ITR104" s="176"/>
      <c r="ITS104" s="176"/>
      <c r="ITT104" s="176"/>
      <c r="ITU104" s="176"/>
      <c r="ITV104" s="176"/>
      <c r="ITW104" s="176"/>
      <c r="ITX104" s="176"/>
      <c r="ITY104" s="176"/>
      <c r="ITZ104" s="176"/>
      <c r="IUA104" s="176"/>
      <c r="IUB104" s="176"/>
      <c r="IUC104" s="176"/>
      <c r="IUD104" s="176"/>
      <c r="IUE104" s="176"/>
      <c r="IUF104" s="176"/>
      <c r="IUG104" s="176"/>
      <c r="IUH104" s="176"/>
      <c r="IUI104" s="176"/>
      <c r="IUJ104" s="176"/>
      <c r="IUK104" s="176"/>
      <c r="IUL104" s="176"/>
      <c r="IUM104" s="176"/>
      <c r="IUN104" s="176"/>
      <c r="IUO104" s="176"/>
      <c r="IUP104" s="176"/>
      <c r="IUQ104" s="176"/>
      <c r="IUR104" s="176"/>
      <c r="IUS104" s="176"/>
      <c r="IUT104" s="176"/>
      <c r="IUU104" s="176"/>
      <c r="IUV104" s="176"/>
      <c r="IUW104" s="176"/>
      <c r="IUX104" s="176"/>
      <c r="IUY104" s="176"/>
      <c r="IUZ104" s="176"/>
      <c r="IVA104" s="176"/>
      <c r="IVB104" s="176"/>
      <c r="IVC104" s="176"/>
      <c r="IVD104" s="176"/>
      <c r="IVE104" s="176"/>
      <c r="IVF104" s="176"/>
      <c r="IVG104" s="176"/>
      <c r="IVH104" s="176"/>
      <c r="IVI104" s="176"/>
      <c r="IVJ104" s="176"/>
      <c r="IVK104" s="176"/>
      <c r="IVL104" s="176"/>
      <c r="IVM104" s="176"/>
      <c r="IVN104" s="176"/>
      <c r="IVO104" s="176"/>
      <c r="IVP104" s="176"/>
      <c r="IVQ104" s="176"/>
      <c r="IVR104" s="176"/>
      <c r="IVS104" s="176"/>
      <c r="IVT104" s="176"/>
      <c r="IVU104" s="176"/>
      <c r="IVV104" s="176"/>
      <c r="IVW104" s="176"/>
      <c r="IVX104" s="176"/>
      <c r="IVY104" s="176"/>
      <c r="IVZ104" s="176"/>
      <c r="IWA104" s="176"/>
      <c r="IWB104" s="176"/>
      <c r="IWC104" s="176"/>
      <c r="IWD104" s="176"/>
      <c r="IWE104" s="176"/>
      <c r="IWF104" s="176"/>
      <c r="IWG104" s="176"/>
      <c r="IWH104" s="176"/>
      <c r="IWI104" s="176"/>
      <c r="IWJ104" s="176"/>
      <c r="IWK104" s="176"/>
      <c r="IWL104" s="176"/>
      <c r="IWM104" s="176"/>
      <c r="IWN104" s="176"/>
      <c r="IWO104" s="176"/>
      <c r="IWP104" s="176"/>
      <c r="IWQ104" s="176"/>
      <c r="IWR104" s="176"/>
      <c r="IWS104" s="176"/>
      <c r="IWT104" s="176"/>
      <c r="IWU104" s="176"/>
      <c r="IWV104" s="176"/>
      <c r="IWW104" s="176"/>
      <c r="IWX104" s="176"/>
      <c r="IWY104" s="176"/>
      <c r="IWZ104" s="176"/>
      <c r="IXA104" s="176"/>
      <c r="IXB104" s="176"/>
      <c r="IXC104" s="176"/>
      <c r="IXD104" s="176"/>
      <c r="IXE104" s="176"/>
      <c r="IXF104" s="176"/>
      <c r="IXG104" s="176"/>
      <c r="IXH104" s="176"/>
      <c r="IXI104" s="176"/>
      <c r="IXJ104" s="176"/>
      <c r="IXK104" s="176"/>
      <c r="IXL104" s="176"/>
      <c r="IXM104" s="176"/>
      <c r="IXN104" s="176"/>
      <c r="IXO104" s="176"/>
      <c r="IXP104" s="176"/>
      <c r="IXQ104" s="176"/>
      <c r="IXR104" s="176"/>
      <c r="IXS104" s="176"/>
      <c r="IXT104" s="176"/>
      <c r="IXU104" s="176"/>
      <c r="IXV104" s="176"/>
      <c r="IXW104" s="176"/>
      <c r="IXX104" s="176"/>
      <c r="IXY104" s="176"/>
      <c r="IXZ104" s="176"/>
      <c r="IYA104" s="176"/>
      <c r="IYB104" s="176"/>
      <c r="IYC104" s="176"/>
      <c r="IYD104" s="176"/>
      <c r="IYE104" s="176"/>
      <c r="IYF104" s="176"/>
      <c r="IYG104" s="176"/>
      <c r="IYH104" s="176"/>
      <c r="IYI104" s="176"/>
      <c r="IYJ104" s="176"/>
      <c r="IYK104" s="176"/>
      <c r="IYL104" s="176"/>
      <c r="IYM104" s="176"/>
      <c r="IYN104" s="176"/>
      <c r="IYO104" s="176"/>
      <c r="IYP104" s="176"/>
      <c r="IYQ104" s="176"/>
      <c r="IYR104" s="176"/>
      <c r="IYS104" s="176"/>
      <c r="IYT104" s="176"/>
      <c r="IYU104" s="176"/>
      <c r="IYV104" s="176"/>
      <c r="IYW104" s="176"/>
      <c r="IYX104" s="176"/>
      <c r="IYY104" s="176"/>
      <c r="IYZ104" s="176"/>
      <c r="IZA104" s="176"/>
      <c r="IZB104" s="176"/>
      <c r="IZC104" s="176"/>
      <c r="IZD104" s="176"/>
      <c r="IZE104" s="176"/>
      <c r="IZF104" s="176"/>
      <c r="IZG104" s="176"/>
      <c r="IZH104" s="176"/>
      <c r="IZI104" s="176"/>
      <c r="IZJ104" s="176"/>
      <c r="IZK104" s="176"/>
      <c r="IZL104" s="176"/>
      <c r="IZM104" s="176"/>
      <c r="IZN104" s="176"/>
      <c r="IZO104" s="176"/>
      <c r="IZP104" s="176"/>
      <c r="IZQ104" s="176"/>
      <c r="IZR104" s="176"/>
      <c r="IZS104" s="176"/>
      <c r="IZT104" s="176"/>
      <c r="IZU104" s="176"/>
      <c r="IZV104" s="176"/>
      <c r="IZW104" s="176"/>
      <c r="IZX104" s="176"/>
      <c r="IZY104" s="176"/>
      <c r="IZZ104" s="176"/>
      <c r="JAA104" s="176"/>
      <c r="JAB104" s="176"/>
      <c r="JAC104" s="176"/>
      <c r="JAD104" s="176"/>
      <c r="JAE104" s="176"/>
      <c r="JAF104" s="176"/>
      <c r="JAG104" s="176"/>
      <c r="JAH104" s="176"/>
      <c r="JAI104" s="176"/>
      <c r="JAJ104" s="176"/>
      <c r="JAK104" s="176"/>
      <c r="JAL104" s="176"/>
      <c r="JAM104" s="176"/>
      <c r="JAN104" s="176"/>
      <c r="JAO104" s="176"/>
      <c r="JAP104" s="176"/>
      <c r="JAQ104" s="176"/>
      <c r="JAR104" s="176"/>
      <c r="JAS104" s="176"/>
      <c r="JAT104" s="176"/>
      <c r="JAU104" s="176"/>
      <c r="JAV104" s="176"/>
      <c r="JAW104" s="176"/>
      <c r="JAX104" s="176"/>
      <c r="JAY104" s="176"/>
      <c r="JAZ104" s="176"/>
      <c r="JBA104" s="176"/>
      <c r="JBB104" s="176"/>
      <c r="JBC104" s="176"/>
      <c r="JBD104" s="176"/>
      <c r="JBE104" s="176"/>
      <c r="JBF104" s="176"/>
      <c r="JBG104" s="176"/>
      <c r="JBH104" s="176"/>
      <c r="JBI104" s="176"/>
      <c r="JBJ104" s="176"/>
      <c r="JBK104" s="176"/>
      <c r="JBL104" s="176"/>
      <c r="JBM104" s="176"/>
      <c r="JBN104" s="176"/>
      <c r="JBO104" s="176"/>
      <c r="JBP104" s="176"/>
      <c r="JBQ104" s="176"/>
      <c r="JBR104" s="176"/>
      <c r="JBS104" s="176"/>
      <c r="JBT104" s="176"/>
      <c r="JBU104" s="176"/>
      <c r="JBV104" s="176"/>
      <c r="JBW104" s="176"/>
      <c r="JBX104" s="176"/>
      <c r="JBY104" s="176"/>
      <c r="JBZ104" s="176"/>
      <c r="JCA104" s="176"/>
      <c r="JCB104" s="176"/>
      <c r="JCC104" s="176"/>
      <c r="JCD104" s="176"/>
      <c r="JCE104" s="176"/>
      <c r="JCF104" s="176"/>
      <c r="JCG104" s="176"/>
      <c r="JCH104" s="176"/>
      <c r="JCI104" s="176"/>
      <c r="JCJ104" s="176"/>
      <c r="JCK104" s="176"/>
      <c r="JCL104" s="176"/>
      <c r="JCM104" s="176"/>
      <c r="JCN104" s="176"/>
      <c r="JCO104" s="176"/>
      <c r="JCP104" s="176"/>
      <c r="JCQ104" s="176"/>
      <c r="JCR104" s="176"/>
      <c r="JCS104" s="176"/>
      <c r="JCT104" s="176"/>
      <c r="JCU104" s="176"/>
      <c r="JCV104" s="176"/>
      <c r="JCW104" s="176"/>
      <c r="JCX104" s="176"/>
      <c r="JCY104" s="176"/>
      <c r="JCZ104" s="176"/>
      <c r="JDA104" s="176"/>
      <c r="JDB104" s="176"/>
      <c r="JDC104" s="176"/>
      <c r="JDD104" s="176"/>
      <c r="JDE104" s="176"/>
      <c r="JDF104" s="176"/>
      <c r="JDG104" s="176"/>
      <c r="JDH104" s="176"/>
      <c r="JDI104" s="176"/>
      <c r="JDJ104" s="176"/>
      <c r="JDK104" s="176"/>
      <c r="JDL104" s="176"/>
      <c r="JDM104" s="176"/>
      <c r="JDN104" s="176"/>
      <c r="JDO104" s="176"/>
      <c r="JDP104" s="176"/>
      <c r="JDQ104" s="176"/>
      <c r="JDR104" s="176"/>
      <c r="JDS104" s="176"/>
      <c r="JDT104" s="176"/>
      <c r="JDU104" s="176"/>
      <c r="JDV104" s="176"/>
      <c r="JDW104" s="176"/>
      <c r="JDX104" s="176"/>
      <c r="JDY104" s="176"/>
      <c r="JDZ104" s="176"/>
      <c r="JEA104" s="176"/>
      <c r="JEB104" s="176"/>
      <c r="JEC104" s="176"/>
      <c r="JED104" s="176"/>
      <c r="JEE104" s="176"/>
      <c r="JEF104" s="176"/>
      <c r="JEG104" s="176"/>
      <c r="JEH104" s="176"/>
      <c r="JEI104" s="176"/>
      <c r="JEJ104" s="176"/>
      <c r="JEK104" s="176"/>
      <c r="JEL104" s="176"/>
      <c r="JEM104" s="176"/>
      <c r="JEN104" s="176"/>
      <c r="JEO104" s="176"/>
      <c r="JEP104" s="176"/>
      <c r="JEQ104" s="176"/>
      <c r="JER104" s="176"/>
      <c r="JES104" s="176"/>
      <c r="JET104" s="176"/>
      <c r="JEU104" s="176"/>
      <c r="JEV104" s="176"/>
      <c r="JEW104" s="176"/>
      <c r="JEX104" s="176"/>
      <c r="JEY104" s="176"/>
      <c r="JEZ104" s="176"/>
      <c r="JFA104" s="176"/>
      <c r="JFB104" s="176"/>
      <c r="JFC104" s="176"/>
      <c r="JFD104" s="176"/>
      <c r="JFE104" s="176"/>
      <c r="JFF104" s="176"/>
      <c r="JFG104" s="176"/>
      <c r="JFH104" s="176"/>
      <c r="JFI104" s="176"/>
      <c r="JFJ104" s="176"/>
      <c r="JFK104" s="176"/>
      <c r="JFL104" s="176"/>
      <c r="JFM104" s="176"/>
      <c r="JFN104" s="176"/>
      <c r="JFO104" s="176"/>
      <c r="JFP104" s="176"/>
      <c r="JFQ104" s="176"/>
      <c r="JFR104" s="176"/>
      <c r="JFS104" s="176"/>
      <c r="JFT104" s="176"/>
      <c r="JFU104" s="176"/>
      <c r="JFV104" s="176"/>
      <c r="JFW104" s="176"/>
      <c r="JFX104" s="176"/>
      <c r="JFY104" s="176"/>
      <c r="JFZ104" s="176"/>
      <c r="JGA104" s="176"/>
      <c r="JGB104" s="176"/>
      <c r="JGC104" s="176"/>
      <c r="JGD104" s="176"/>
      <c r="JGE104" s="176"/>
      <c r="JGF104" s="176"/>
      <c r="JGG104" s="176"/>
      <c r="JGH104" s="176"/>
      <c r="JGI104" s="176"/>
      <c r="JGJ104" s="176"/>
      <c r="JGK104" s="176"/>
      <c r="JGL104" s="176"/>
      <c r="JGM104" s="176"/>
      <c r="JGN104" s="176"/>
      <c r="JGO104" s="176"/>
      <c r="JGP104" s="176"/>
      <c r="JGQ104" s="176"/>
      <c r="JGR104" s="176"/>
      <c r="JGS104" s="176"/>
      <c r="JGT104" s="176"/>
      <c r="JGU104" s="176"/>
      <c r="JGV104" s="176"/>
      <c r="JGW104" s="176"/>
      <c r="JGX104" s="176"/>
      <c r="JGY104" s="176"/>
      <c r="JGZ104" s="176"/>
      <c r="JHA104" s="176"/>
      <c r="JHB104" s="176"/>
      <c r="JHC104" s="176"/>
      <c r="JHD104" s="176"/>
      <c r="JHE104" s="176"/>
      <c r="JHF104" s="176"/>
      <c r="JHG104" s="176"/>
      <c r="JHH104" s="176"/>
      <c r="JHI104" s="176"/>
      <c r="JHJ104" s="176"/>
      <c r="JHK104" s="176"/>
      <c r="JHL104" s="176"/>
      <c r="JHM104" s="176"/>
      <c r="JHN104" s="176"/>
      <c r="JHO104" s="176"/>
      <c r="JHP104" s="176"/>
      <c r="JHQ104" s="176"/>
      <c r="JHR104" s="176"/>
      <c r="JHS104" s="176"/>
      <c r="JHT104" s="176"/>
      <c r="JHU104" s="176"/>
      <c r="JHV104" s="176"/>
      <c r="JHW104" s="176"/>
      <c r="JHX104" s="176"/>
      <c r="JHY104" s="176"/>
      <c r="JHZ104" s="176"/>
      <c r="JIA104" s="176"/>
      <c r="JIB104" s="176"/>
      <c r="JIC104" s="176"/>
      <c r="JID104" s="176"/>
      <c r="JIE104" s="176"/>
      <c r="JIF104" s="176"/>
      <c r="JIG104" s="176"/>
      <c r="JIH104" s="176"/>
      <c r="JII104" s="176"/>
      <c r="JIJ104" s="176"/>
      <c r="JIK104" s="176"/>
      <c r="JIL104" s="176"/>
      <c r="JIM104" s="176"/>
      <c r="JIN104" s="176"/>
      <c r="JIO104" s="176"/>
      <c r="JIP104" s="176"/>
      <c r="JIQ104" s="176"/>
      <c r="JIR104" s="176"/>
      <c r="JIS104" s="176"/>
      <c r="JIT104" s="176"/>
      <c r="JIU104" s="176"/>
      <c r="JIV104" s="176"/>
      <c r="JIW104" s="176"/>
      <c r="JIX104" s="176"/>
      <c r="JIY104" s="176"/>
      <c r="JIZ104" s="176"/>
      <c r="JJA104" s="176"/>
      <c r="JJB104" s="176"/>
      <c r="JJC104" s="176"/>
      <c r="JJD104" s="176"/>
      <c r="JJE104" s="176"/>
      <c r="JJF104" s="176"/>
      <c r="JJG104" s="176"/>
      <c r="JJH104" s="176"/>
      <c r="JJI104" s="176"/>
      <c r="JJJ104" s="176"/>
      <c r="JJK104" s="176"/>
      <c r="JJL104" s="176"/>
      <c r="JJM104" s="176"/>
      <c r="JJN104" s="176"/>
      <c r="JJO104" s="176"/>
      <c r="JJP104" s="176"/>
      <c r="JJQ104" s="176"/>
      <c r="JJR104" s="176"/>
      <c r="JJS104" s="176"/>
      <c r="JJT104" s="176"/>
      <c r="JJU104" s="176"/>
      <c r="JJV104" s="176"/>
      <c r="JJW104" s="176"/>
      <c r="JJX104" s="176"/>
      <c r="JJY104" s="176"/>
      <c r="JJZ104" s="176"/>
      <c r="JKA104" s="176"/>
      <c r="JKB104" s="176"/>
      <c r="JKC104" s="176"/>
      <c r="JKD104" s="176"/>
      <c r="JKE104" s="176"/>
      <c r="JKF104" s="176"/>
      <c r="JKG104" s="176"/>
      <c r="JKH104" s="176"/>
      <c r="JKI104" s="176"/>
      <c r="JKJ104" s="176"/>
      <c r="JKK104" s="176"/>
      <c r="JKL104" s="176"/>
      <c r="JKM104" s="176"/>
      <c r="JKN104" s="176"/>
      <c r="JKO104" s="176"/>
      <c r="JKP104" s="176"/>
      <c r="JKQ104" s="176"/>
      <c r="JKR104" s="176"/>
      <c r="JKS104" s="176"/>
      <c r="JKT104" s="176"/>
      <c r="JKU104" s="176"/>
      <c r="JKV104" s="176"/>
      <c r="JKW104" s="176"/>
      <c r="JKX104" s="176"/>
      <c r="JKY104" s="176"/>
      <c r="JKZ104" s="176"/>
      <c r="JLA104" s="176"/>
      <c r="JLB104" s="176"/>
      <c r="JLC104" s="176"/>
      <c r="JLD104" s="176"/>
      <c r="JLE104" s="176"/>
      <c r="JLF104" s="176"/>
      <c r="JLG104" s="176"/>
      <c r="JLH104" s="176"/>
      <c r="JLI104" s="176"/>
      <c r="JLJ104" s="176"/>
      <c r="JLK104" s="176"/>
      <c r="JLL104" s="176"/>
      <c r="JLM104" s="176"/>
      <c r="JLN104" s="176"/>
      <c r="JLO104" s="176"/>
      <c r="JLP104" s="176"/>
      <c r="JLQ104" s="176"/>
      <c r="JLR104" s="176"/>
      <c r="JLS104" s="176"/>
      <c r="JLT104" s="176"/>
      <c r="JLU104" s="176"/>
      <c r="JLV104" s="176"/>
      <c r="JLW104" s="176"/>
      <c r="JLX104" s="176"/>
      <c r="JLY104" s="176"/>
      <c r="JLZ104" s="176"/>
      <c r="JMA104" s="176"/>
      <c r="JMB104" s="176"/>
      <c r="JMC104" s="176"/>
      <c r="JMD104" s="176"/>
      <c r="JME104" s="176"/>
      <c r="JMF104" s="176"/>
      <c r="JMG104" s="176"/>
      <c r="JMH104" s="176"/>
      <c r="JMI104" s="176"/>
      <c r="JMJ104" s="176"/>
      <c r="JMK104" s="176"/>
      <c r="JML104" s="176"/>
      <c r="JMM104" s="176"/>
      <c r="JMN104" s="176"/>
      <c r="JMO104" s="176"/>
      <c r="JMP104" s="176"/>
      <c r="JMQ104" s="176"/>
      <c r="JMR104" s="176"/>
      <c r="JMS104" s="176"/>
      <c r="JMT104" s="176"/>
      <c r="JMU104" s="176"/>
      <c r="JMV104" s="176"/>
      <c r="JMW104" s="176"/>
      <c r="JMX104" s="176"/>
      <c r="JMY104" s="176"/>
      <c r="JMZ104" s="176"/>
      <c r="JNA104" s="176"/>
      <c r="JNB104" s="176"/>
      <c r="JNC104" s="176"/>
      <c r="JND104" s="176"/>
      <c r="JNE104" s="176"/>
      <c r="JNF104" s="176"/>
      <c r="JNG104" s="176"/>
      <c r="JNH104" s="176"/>
      <c r="JNI104" s="176"/>
      <c r="JNJ104" s="176"/>
      <c r="JNK104" s="176"/>
      <c r="JNL104" s="176"/>
      <c r="JNM104" s="176"/>
      <c r="JNN104" s="176"/>
      <c r="JNO104" s="176"/>
      <c r="JNP104" s="176"/>
      <c r="JNQ104" s="176"/>
      <c r="JNR104" s="176"/>
      <c r="JNS104" s="176"/>
      <c r="JNT104" s="176"/>
      <c r="JNU104" s="176"/>
      <c r="JNV104" s="176"/>
      <c r="JNW104" s="176"/>
      <c r="JNX104" s="176"/>
      <c r="JNY104" s="176"/>
      <c r="JNZ104" s="176"/>
      <c r="JOA104" s="176"/>
      <c r="JOB104" s="176"/>
      <c r="JOC104" s="176"/>
      <c r="JOD104" s="176"/>
      <c r="JOE104" s="176"/>
      <c r="JOF104" s="176"/>
      <c r="JOG104" s="176"/>
      <c r="JOH104" s="176"/>
      <c r="JOI104" s="176"/>
      <c r="JOJ104" s="176"/>
      <c r="JOK104" s="176"/>
      <c r="JOL104" s="176"/>
      <c r="JOM104" s="176"/>
      <c r="JON104" s="176"/>
      <c r="JOO104" s="176"/>
      <c r="JOP104" s="176"/>
      <c r="JOQ104" s="176"/>
      <c r="JOR104" s="176"/>
      <c r="JOS104" s="176"/>
      <c r="JOT104" s="176"/>
      <c r="JOU104" s="176"/>
      <c r="JOV104" s="176"/>
      <c r="JOW104" s="176"/>
      <c r="JOX104" s="176"/>
      <c r="JOY104" s="176"/>
      <c r="JOZ104" s="176"/>
      <c r="JPA104" s="176"/>
      <c r="JPB104" s="176"/>
      <c r="JPC104" s="176"/>
      <c r="JPD104" s="176"/>
      <c r="JPE104" s="176"/>
      <c r="JPF104" s="176"/>
      <c r="JPG104" s="176"/>
      <c r="JPH104" s="176"/>
      <c r="JPI104" s="176"/>
      <c r="JPJ104" s="176"/>
      <c r="JPK104" s="176"/>
      <c r="JPL104" s="176"/>
      <c r="JPM104" s="176"/>
      <c r="JPN104" s="176"/>
      <c r="JPO104" s="176"/>
      <c r="JPP104" s="176"/>
      <c r="JPQ104" s="176"/>
      <c r="JPR104" s="176"/>
      <c r="JPS104" s="176"/>
      <c r="JPT104" s="176"/>
      <c r="JPU104" s="176"/>
      <c r="JPV104" s="176"/>
      <c r="JPW104" s="176"/>
      <c r="JPX104" s="176"/>
      <c r="JPY104" s="176"/>
      <c r="JPZ104" s="176"/>
      <c r="JQA104" s="176"/>
      <c r="JQB104" s="176"/>
      <c r="JQC104" s="176"/>
      <c r="JQD104" s="176"/>
      <c r="JQE104" s="176"/>
      <c r="JQF104" s="176"/>
      <c r="JQG104" s="176"/>
      <c r="JQH104" s="176"/>
      <c r="JQI104" s="176"/>
      <c r="JQJ104" s="176"/>
      <c r="JQK104" s="176"/>
      <c r="JQL104" s="176"/>
      <c r="JQM104" s="176"/>
      <c r="JQN104" s="176"/>
      <c r="JQO104" s="176"/>
      <c r="JQP104" s="176"/>
      <c r="JQQ104" s="176"/>
      <c r="JQR104" s="176"/>
      <c r="JQS104" s="176"/>
      <c r="JQT104" s="176"/>
      <c r="JQU104" s="176"/>
      <c r="JQV104" s="176"/>
      <c r="JQW104" s="176"/>
      <c r="JQX104" s="176"/>
      <c r="JQY104" s="176"/>
      <c r="JQZ104" s="176"/>
      <c r="JRA104" s="176"/>
      <c r="JRB104" s="176"/>
      <c r="JRC104" s="176"/>
      <c r="JRD104" s="176"/>
      <c r="JRE104" s="176"/>
      <c r="JRF104" s="176"/>
      <c r="JRG104" s="176"/>
      <c r="JRH104" s="176"/>
      <c r="JRI104" s="176"/>
      <c r="JRJ104" s="176"/>
      <c r="JRK104" s="176"/>
      <c r="JRL104" s="176"/>
      <c r="JRM104" s="176"/>
      <c r="JRN104" s="176"/>
      <c r="JRO104" s="176"/>
      <c r="JRP104" s="176"/>
      <c r="JRQ104" s="176"/>
      <c r="JRR104" s="176"/>
      <c r="JRS104" s="176"/>
      <c r="JRT104" s="176"/>
      <c r="JRU104" s="176"/>
      <c r="JRV104" s="176"/>
      <c r="JRW104" s="176"/>
      <c r="JRX104" s="176"/>
      <c r="JRY104" s="176"/>
      <c r="JRZ104" s="176"/>
      <c r="JSA104" s="176"/>
      <c r="JSB104" s="176"/>
      <c r="JSC104" s="176"/>
      <c r="JSD104" s="176"/>
      <c r="JSE104" s="176"/>
      <c r="JSF104" s="176"/>
      <c r="JSG104" s="176"/>
      <c r="JSH104" s="176"/>
      <c r="JSI104" s="176"/>
      <c r="JSJ104" s="176"/>
      <c r="JSK104" s="176"/>
      <c r="JSL104" s="176"/>
      <c r="JSM104" s="176"/>
      <c r="JSN104" s="176"/>
      <c r="JSO104" s="176"/>
      <c r="JSP104" s="176"/>
      <c r="JSQ104" s="176"/>
      <c r="JSR104" s="176"/>
      <c r="JSS104" s="176"/>
      <c r="JST104" s="176"/>
      <c r="JSU104" s="176"/>
      <c r="JSV104" s="176"/>
      <c r="JSW104" s="176"/>
      <c r="JSX104" s="176"/>
      <c r="JSY104" s="176"/>
      <c r="JSZ104" s="176"/>
      <c r="JTA104" s="176"/>
      <c r="JTB104" s="176"/>
      <c r="JTC104" s="176"/>
      <c r="JTD104" s="176"/>
      <c r="JTE104" s="176"/>
      <c r="JTF104" s="176"/>
      <c r="JTG104" s="176"/>
      <c r="JTH104" s="176"/>
      <c r="JTI104" s="176"/>
      <c r="JTJ104" s="176"/>
      <c r="JTK104" s="176"/>
      <c r="JTL104" s="176"/>
      <c r="JTM104" s="176"/>
      <c r="JTN104" s="176"/>
      <c r="JTO104" s="176"/>
      <c r="JTP104" s="176"/>
      <c r="JTQ104" s="176"/>
      <c r="JTR104" s="176"/>
      <c r="JTS104" s="176"/>
      <c r="JTT104" s="176"/>
      <c r="JTU104" s="176"/>
      <c r="JTV104" s="176"/>
      <c r="JTW104" s="176"/>
      <c r="JTX104" s="176"/>
      <c r="JTY104" s="176"/>
      <c r="JTZ104" s="176"/>
      <c r="JUA104" s="176"/>
      <c r="JUB104" s="176"/>
      <c r="JUC104" s="176"/>
      <c r="JUD104" s="176"/>
      <c r="JUE104" s="176"/>
      <c r="JUF104" s="176"/>
      <c r="JUG104" s="176"/>
      <c r="JUH104" s="176"/>
      <c r="JUI104" s="176"/>
      <c r="JUJ104" s="176"/>
      <c r="JUK104" s="176"/>
      <c r="JUL104" s="176"/>
      <c r="JUM104" s="176"/>
      <c r="JUN104" s="176"/>
      <c r="JUO104" s="176"/>
      <c r="JUP104" s="176"/>
      <c r="JUQ104" s="176"/>
      <c r="JUR104" s="176"/>
      <c r="JUS104" s="176"/>
      <c r="JUT104" s="176"/>
      <c r="JUU104" s="176"/>
      <c r="JUV104" s="176"/>
      <c r="JUW104" s="176"/>
      <c r="JUX104" s="176"/>
      <c r="JUY104" s="176"/>
      <c r="JUZ104" s="176"/>
      <c r="JVA104" s="176"/>
      <c r="JVB104" s="176"/>
      <c r="JVC104" s="176"/>
      <c r="JVD104" s="176"/>
      <c r="JVE104" s="176"/>
      <c r="JVF104" s="176"/>
      <c r="JVG104" s="176"/>
      <c r="JVH104" s="176"/>
      <c r="JVI104" s="176"/>
      <c r="JVJ104" s="176"/>
      <c r="JVK104" s="176"/>
      <c r="JVL104" s="176"/>
      <c r="JVM104" s="176"/>
      <c r="JVN104" s="176"/>
      <c r="JVO104" s="176"/>
      <c r="JVP104" s="176"/>
      <c r="JVQ104" s="176"/>
      <c r="JVR104" s="176"/>
      <c r="JVS104" s="176"/>
      <c r="JVT104" s="176"/>
      <c r="JVU104" s="176"/>
      <c r="JVV104" s="176"/>
      <c r="JVW104" s="176"/>
      <c r="JVX104" s="176"/>
      <c r="JVY104" s="176"/>
      <c r="JVZ104" s="176"/>
      <c r="JWA104" s="176"/>
      <c r="JWB104" s="176"/>
      <c r="JWC104" s="176"/>
      <c r="JWD104" s="176"/>
      <c r="JWE104" s="176"/>
      <c r="JWF104" s="176"/>
      <c r="JWG104" s="176"/>
      <c r="JWH104" s="176"/>
      <c r="JWI104" s="176"/>
      <c r="JWJ104" s="176"/>
      <c r="JWK104" s="176"/>
      <c r="JWL104" s="176"/>
      <c r="JWM104" s="176"/>
      <c r="JWN104" s="176"/>
      <c r="JWO104" s="176"/>
      <c r="JWP104" s="176"/>
      <c r="JWQ104" s="176"/>
      <c r="JWR104" s="176"/>
      <c r="JWS104" s="176"/>
      <c r="JWT104" s="176"/>
      <c r="JWU104" s="176"/>
      <c r="JWV104" s="176"/>
      <c r="JWW104" s="176"/>
      <c r="JWX104" s="176"/>
      <c r="JWY104" s="176"/>
      <c r="JWZ104" s="176"/>
      <c r="JXA104" s="176"/>
      <c r="JXB104" s="176"/>
      <c r="JXC104" s="176"/>
      <c r="JXD104" s="176"/>
      <c r="JXE104" s="176"/>
      <c r="JXF104" s="176"/>
      <c r="JXG104" s="176"/>
      <c r="JXH104" s="176"/>
      <c r="JXI104" s="176"/>
      <c r="JXJ104" s="176"/>
      <c r="JXK104" s="176"/>
      <c r="JXL104" s="176"/>
      <c r="JXM104" s="176"/>
      <c r="JXN104" s="176"/>
      <c r="JXO104" s="176"/>
      <c r="JXP104" s="176"/>
      <c r="JXQ104" s="176"/>
      <c r="JXR104" s="176"/>
      <c r="JXS104" s="176"/>
      <c r="JXT104" s="176"/>
      <c r="JXU104" s="176"/>
      <c r="JXV104" s="176"/>
      <c r="JXW104" s="176"/>
      <c r="JXX104" s="176"/>
      <c r="JXY104" s="176"/>
      <c r="JXZ104" s="176"/>
      <c r="JYA104" s="176"/>
      <c r="JYB104" s="176"/>
      <c r="JYC104" s="176"/>
      <c r="JYD104" s="176"/>
      <c r="JYE104" s="176"/>
      <c r="JYF104" s="176"/>
      <c r="JYG104" s="176"/>
      <c r="JYH104" s="176"/>
      <c r="JYI104" s="176"/>
      <c r="JYJ104" s="176"/>
      <c r="JYK104" s="176"/>
      <c r="JYL104" s="176"/>
      <c r="JYM104" s="176"/>
      <c r="JYN104" s="176"/>
      <c r="JYO104" s="176"/>
      <c r="JYP104" s="176"/>
      <c r="JYQ104" s="176"/>
      <c r="JYR104" s="176"/>
      <c r="JYS104" s="176"/>
      <c r="JYT104" s="176"/>
      <c r="JYU104" s="176"/>
      <c r="JYV104" s="176"/>
      <c r="JYW104" s="176"/>
      <c r="JYX104" s="176"/>
      <c r="JYY104" s="176"/>
      <c r="JYZ104" s="176"/>
      <c r="JZA104" s="176"/>
      <c r="JZB104" s="176"/>
      <c r="JZC104" s="176"/>
      <c r="JZD104" s="176"/>
      <c r="JZE104" s="176"/>
      <c r="JZF104" s="176"/>
      <c r="JZG104" s="176"/>
      <c r="JZH104" s="176"/>
      <c r="JZI104" s="176"/>
      <c r="JZJ104" s="176"/>
      <c r="JZK104" s="176"/>
      <c r="JZL104" s="176"/>
      <c r="JZM104" s="176"/>
      <c r="JZN104" s="176"/>
      <c r="JZO104" s="176"/>
      <c r="JZP104" s="176"/>
      <c r="JZQ104" s="176"/>
      <c r="JZR104" s="176"/>
      <c r="JZS104" s="176"/>
      <c r="JZT104" s="176"/>
      <c r="JZU104" s="176"/>
      <c r="JZV104" s="176"/>
      <c r="JZW104" s="176"/>
      <c r="JZX104" s="176"/>
      <c r="JZY104" s="176"/>
      <c r="JZZ104" s="176"/>
      <c r="KAA104" s="176"/>
      <c r="KAB104" s="176"/>
      <c r="KAC104" s="176"/>
      <c r="KAD104" s="176"/>
      <c r="KAE104" s="176"/>
      <c r="KAF104" s="176"/>
      <c r="KAG104" s="176"/>
      <c r="KAH104" s="176"/>
      <c r="KAI104" s="176"/>
      <c r="KAJ104" s="176"/>
      <c r="KAK104" s="176"/>
      <c r="KAL104" s="176"/>
      <c r="KAM104" s="176"/>
      <c r="KAN104" s="176"/>
      <c r="KAO104" s="176"/>
      <c r="KAP104" s="176"/>
      <c r="KAQ104" s="176"/>
      <c r="KAR104" s="176"/>
      <c r="KAS104" s="176"/>
      <c r="KAT104" s="176"/>
      <c r="KAU104" s="176"/>
      <c r="KAV104" s="176"/>
      <c r="KAW104" s="176"/>
      <c r="KAX104" s="176"/>
      <c r="KAY104" s="176"/>
      <c r="KAZ104" s="176"/>
      <c r="KBA104" s="176"/>
      <c r="KBB104" s="176"/>
      <c r="KBC104" s="176"/>
      <c r="KBD104" s="176"/>
      <c r="KBE104" s="176"/>
      <c r="KBF104" s="176"/>
      <c r="KBG104" s="176"/>
      <c r="KBH104" s="176"/>
      <c r="KBI104" s="176"/>
      <c r="KBJ104" s="176"/>
      <c r="KBK104" s="176"/>
      <c r="KBL104" s="176"/>
      <c r="KBM104" s="176"/>
      <c r="KBN104" s="176"/>
      <c r="KBO104" s="176"/>
      <c r="KBP104" s="176"/>
      <c r="KBQ104" s="176"/>
      <c r="KBR104" s="176"/>
      <c r="KBS104" s="176"/>
      <c r="KBT104" s="176"/>
      <c r="KBU104" s="176"/>
      <c r="KBV104" s="176"/>
      <c r="KBW104" s="176"/>
      <c r="KBX104" s="176"/>
      <c r="KBY104" s="176"/>
      <c r="KBZ104" s="176"/>
      <c r="KCA104" s="176"/>
      <c r="KCB104" s="176"/>
      <c r="KCC104" s="176"/>
      <c r="KCD104" s="176"/>
      <c r="KCE104" s="176"/>
      <c r="KCF104" s="176"/>
      <c r="KCG104" s="176"/>
      <c r="KCH104" s="176"/>
      <c r="KCI104" s="176"/>
      <c r="KCJ104" s="176"/>
      <c r="KCK104" s="176"/>
      <c r="KCL104" s="176"/>
      <c r="KCM104" s="176"/>
      <c r="KCN104" s="176"/>
      <c r="KCO104" s="176"/>
      <c r="KCP104" s="176"/>
      <c r="KCQ104" s="176"/>
      <c r="KCR104" s="176"/>
      <c r="KCS104" s="176"/>
      <c r="KCT104" s="176"/>
      <c r="KCU104" s="176"/>
      <c r="KCV104" s="176"/>
      <c r="KCW104" s="176"/>
      <c r="KCX104" s="176"/>
      <c r="KCY104" s="176"/>
      <c r="KCZ104" s="176"/>
      <c r="KDA104" s="176"/>
      <c r="KDB104" s="176"/>
      <c r="KDC104" s="176"/>
      <c r="KDD104" s="176"/>
      <c r="KDE104" s="176"/>
      <c r="KDF104" s="176"/>
      <c r="KDG104" s="176"/>
      <c r="KDH104" s="176"/>
      <c r="KDI104" s="176"/>
      <c r="KDJ104" s="176"/>
      <c r="KDK104" s="176"/>
      <c r="KDL104" s="176"/>
      <c r="KDM104" s="176"/>
      <c r="KDN104" s="176"/>
      <c r="KDO104" s="176"/>
      <c r="KDP104" s="176"/>
      <c r="KDQ104" s="176"/>
      <c r="KDR104" s="176"/>
      <c r="KDS104" s="176"/>
      <c r="KDT104" s="176"/>
      <c r="KDU104" s="176"/>
      <c r="KDV104" s="176"/>
      <c r="KDW104" s="176"/>
      <c r="KDX104" s="176"/>
      <c r="KDY104" s="176"/>
      <c r="KDZ104" s="176"/>
      <c r="KEA104" s="176"/>
      <c r="KEB104" s="176"/>
      <c r="KEC104" s="176"/>
      <c r="KED104" s="176"/>
      <c r="KEE104" s="176"/>
      <c r="KEF104" s="176"/>
      <c r="KEG104" s="176"/>
      <c r="KEH104" s="176"/>
      <c r="KEI104" s="176"/>
      <c r="KEJ104" s="176"/>
      <c r="KEK104" s="176"/>
      <c r="KEL104" s="176"/>
      <c r="KEM104" s="176"/>
      <c r="KEN104" s="176"/>
      <c r="KEO104" s="176"/>
      <c r="KEP104" s="176"/>
      <c r="KEQ104" s="176"/>
      <c r="KER104" s="176"/>
      <c r="KES104" s="176"/>
      <c r="KET104" s="176"/>
      <c r="KEU104" s="176"/>
      <c r="KEV104" s="176"/>
      <c r="KEW104" s="176"/>
      <c r="KEX104" s="176"/>
      <c r="KEY104" s="176"/>
      <c r="KEZ104" s="176"/>
      <c r="KFA104" s="176"/>
      <c r="KFB104" s="176"/>
      <c r="KFC104" s="176"/>
      <c r="KFD104" s="176"/>
      <c r="KFE104" s="176"/>
      <c r="KFF104" s="176"/>
      <c r="KFG104" s="176"/>
      <c r="KFH104" s="176"/>
      <c r="KFI104" s="176"/>
      <c r="KFJ104" s="176"/>
      <c r="KFK104" s="176"/>
      <c r="KFL104" s="176"/>
      <c r="KFM104" s="176"/>
      <c r="KFN104" s="176"/>
      <c r="KFO104" s="176"/>
      <c r="KFP104" s="176"/>
      <c r="KFQ104" s="176"/>
      <c r="KFR104" s="176"/>
      <c r="KFS104" s="176"/>
      <c r="KFT104" s="176"/>
      <c r="KFU104" s="176"/>
      <c r="KFV104" s="176"/>
      <c r="KFW104" s="176"/>
      <c r="KFX104" s="176"/>
      <c r="KFY104" s="176"/>
      <c r="KFZ104" s="176"/>
      <c r="KGA104" s="176"/>
      <c r="KGB104" s="176"/>
      <c r="KGC104" s="176"/>
      <c r="KGD104" s="176"/>
      <c r="KGE104" s="176"/>
      <c r="KGF104" s="176"/>
      <c r="KGG104" s="176"/>
      <c r="KGH104" s="176"/>
      <c r="KGI104" s="176"/>
      <c r="KGJ104" s="176"/>
      <c r="KGK104" s="176"/>
      <c r="KGL104" s="176"/>
      <c r="KGM104" s="176"/>
      <c r="KGN104" s="176"/>
      <c r="KGO104" s="176"/>
      <c r="KGP104" s="176"/>
      <c r="KGQ104" s="176"/>
      <c r="KGR104" s="176"/>
      <c r="KGS104" s="176"/>
      <c r="KGT104" s="176"/>
      <c r="KGU104" s="176"/>
      <c r="KGV104" s="176"/>
      <c r="KGW104" s="176"/>
      <c r="KGX104" s="176"/>
      <c r="KGY104" s="176"/>
      <c r="KGZ104" s="176"/>
      <c r="KHA104" s="176"/>
      <c r="KHB104" s="176"/>
      <c r="KHC104" s="176"/>
      <c r="KHD104" s="176"/>
      <c r="KHE104" s="176"/>
      <c r="KHF104" s="176"/>
      <c r="KHG104" s="176"/>
      <c r="KHH104" s="176"/>
      <c r="KHI104" s="176"/>
      <c r="KHJ104" s="176"/>
      <c r="KHK104" s="176"/>
      <c r="KHL104" s="176"/>
      <c r="KHM104" s="176"/>
      <c r="KHN104" s="176"/>
      <c r="KHO104" s="176"/>
      <c r="KHP104" s="176"/>
      <c r="KHQ104" s="176"/>
      <c r="KHR104" s="176"/>
      <c r="KHS104" s="176"/>
      <c r="KHT104" s="176"/>
      <c r="KHU104" s="176"/>
      <c r="KHV104" s="176"/>
      <c r="KHW104" s="176"/>
      <c r="KHX104" s="176"/>
      <c r="KHY104" s="176"/>
      <c r="KHZ104" s="176"/>
      <c r="KIA104" s="176"/>
      <c r="KIB104" s="176"/>
      <c r="KIC104" s="176"/>
      <c r="KID104" s="176"/>
      <c r="KIE104" s="176"/>
      <c r="KIF104" s="176"/>
      <c r="KIG104" s="176"/>
      <c r="KIH104" s="176"/>
      <c r="KII104" s="176"/>
      <c r="KIJ104" s="176"/>
      <c r="KIK104" s="176"/>
      <c r="KIL104" s="176"/>
      <c r="KIM104" s="176"/>
      <c r="KIN104" s="176"/>
      <c r="KIO104" s="176"/>
      <c r="KIP104" s="176"/>
      <c r="KIQ104" s="176"/>
      <c r="KIR104" s="176"/>
      <c r="KIS104" s="176"/>
      <c r="KIT104" s="176"/>
      <c r="KIU104" s="176"/>
      <c r="KIV104" s="176"/>
      <c r="KIW104" s="176"/>
      <c r="KIX104" s="176"/>
      <c r="KIY104" s="176"/>
      <c r="KIZ104" s="176"/>
      <c r="KJA104" s="176"/>
      <c r="KJB104" s="176"/>
      <c r="KJC104" s="176"/>
      <c r="KJD104" s="176"/>
      <c r="KJE104" s="176"/>
      <c r="KJF104" s="176"/>
      <c r="KJG104" s="176"/>
      <c r="KJH104" s="176"/>
      <c r="KJI104" s="176"/>
      <c r="KJJ104" s="176"/>
      <c r="KJK104" s="176"/>
      <c r="KJL104" s="176"/>
      <c r="KJM104" s="176"/>
      <c r="KJN104" s="176"/>
      <c r="KJO104" s="176"/>
      <c r="KJP104" s="176"/>
      <c r="KJQ104" s="176"/>
      <c r="KJR104" s="176"/>
      <c r="KJS104" s="176"/>
      <c r="KJT104" s="176"/>
      <c r="KJU104" s="176"/>
      <c r="KJV104" s="176"/>
      <c r="KJW104" s="176"/>
      <c r="KJX104" s="176"/>
      <c r="KJY104" s="176"/>
      <c r="KJZ104" s="176"/>
      <c r="KKA104" s="176"/>
      <c r="KKB104" s="176"/>
      <c r="KKC104" s="176"/>
      <c r="KKD104" s="176"/>
      <c r="KKE104" s="176"/>
      <c r="KKF104" s="176"/>
      <c r="KKG104" s="176"/>
      <c r="KKH104" s="176"/>
      <c r="KKI104" s="176"/>
      <c r="KKJ104" s="176"/>
      <c r="KKK104" s="176"/>
      <c r="KKL104" s="176"/>
      <c r="KKM104" s="176"/>
      <c r="KKN104" s="176"/>
      <c r="KKO104" s="176"/>
      <c r="KKP104" s="176"/>
      <c r="KKQ104" s="176"/>
      <c r="KKR104" s="176"/>
      <c r="KKS104" s="176"/>
      <c r="KKT104" s="176"/>
      <c r="KKU104" s="176"/>
      <c r="KKV104" s="176"/>
      <c r="KKW104" s="176"/>
      <c r="KKX104" s="176"/>
      <c r="KKY104" s="176"/>
      <c r="KKZ104" s="176"/>
      <c r="KLA104" s="176"/>
      <c r="KLB104" s="176"/>
      <c r="KLC104" s="176"/>
      <c r="KLD104" s="176"/>
      <c r="KLE104" s="176"/>
      <c r="KLF104" s="176"/>
      <c r="KLG104" s="176"/>
      <c r="KLH104" s="176"/>
      <c r="KLI104" s="176"/>
      <c r="KLJ104" s="176"/>
      <c r="KLK104" s="176"/>
      <c r="KLL104" s="176"/>
      <c r="KLM104" s="176"/>
      <c r="KLN104" s="176"/>
      <c r="KLO104" s="176"/>
      <c r="KLP104" s="176"/>
      <c r="KLQ104" s="176"/>
      <c r="KLR104" s="176"/>
      <c r="KLS104" s="176"/>
      <c r="KLT104" s="176"/>
      <c r="KLU104" s="176"/>
      <c r="KLV104" s="176"/>
      <c r="KLW104" s="176"/>
      <c r="KLX104" s="176"/>
      <c r="KLY104" s="176"/>
      <c r="KLZ104" s="176"/>
      <c r="KMA104" s="176"/>
      <c r="KMB104" s="176"/>
      <c r="KMC104" s="176"/>
      <c r="KMD104" s="176"/>
      <c r="KME104" s="176"/>
      <c r="KMF104" s="176"/>
      <c r="KMG104" s="176"/>
      <c r="KMH104" s="176"/>
      <c r="KMI104" s="176"/>
      <c r="KMJ104" s="176"/>
      <c r="KMK104" s="176"/>
      <c r="KML104" s="176"/>
      <c r="KMM104" s="176"/>
      <c r="KMN104" s="176"/>
      <c r="KMO104" s="176"/>
      <c r="KMP104" s="176"/>
      <c r="KMQ104" s="176"/>
      <c r="KMR104" s="176"/>
      <c r="KMS104" s="176"/>
      <c r="KMT104" s="176"/>
      <c r="KMU104" s="176"/>
      <c r="KMV104" s="176"/>
      <c r="KMW104" s="176"/>
      <c r="KMX104" s="176"/>
      <c r="KMY104" s="176"/>
      <c r="KMZ104" s="176"/>
      <c r="KNA104" s="176"/>
      <c r="KNB104" s="176"/>
      <c r="KNC104" s="176"/>
      <c r="KND104" s="176"/>
      <c r="KNE104" s="176"/>
      <c r="KNF104" s="176"/>
      <c r="KNG104" s="176"/>
      <c r="KNH104" s="176"/>
      <c r="KNI104" s="176"/>
      <c r="KNJ104" s="176"/>
      <c r="KNK104" s="176"/>
      <c r="KNL104" s="176"/>
      <c r="KNM104" s="176"/>
      <c r="KNN104" s="176"/>
      <c r="KNO104" s="176"/>
      <c r="KNP104" s="176"/>
      <c r="KNQ104" s="176"/>
      <c r="KNR104" s="176"/>
      <c r="KNS104" s="176"/>
      <c r="KNT104" s="176"/>
      <c r="KNU104" s="176"/>
      <c r="KNV104" s="176"/>
      <c r="KNW104" s="176"/>
      <c r="KNX104" s="176"/>
      <c r="KNY104" s="176"/>
      <c r="KNZ104" s="176"/>
      <c r="KOA104" s="176"/>
      <c r="KOB104" s="176"/>
      <c r="KOC104" s="176"/>
      <c r="KOD104" s="176"/>
      <c r="KOE104" s="176"/>
      <c r="KOF104" s="176"/>
      <c r="KOG104" s="176"/>
      <c r="KOH104" s="176"/>
      <c r="KOI104" s="176"/>
      <c r="KOJ104" s="176"/>
      <c r="KOK104" s="176"/>
      <c r="KOL104" s="176"/>
      <c r="KOM104" s="176"/>
      <c r="KON104" s="176"/>
      <c r="KOO104" s="176"/>
      <c r="KOP104" s="176"/>
      <c r="KOQ104" s="176"/>
      <c r="KOR104" s="176"/>
      <c r="KOS104" s="176"/>
      <c r="KOT104" s="176"/>
      <c r="KOU104" s="176"/>
      <c r="KOV104" s="176"/>
      <c r="KOW104" s="176"/>
      <c r="KOX104" s="176"/>
      <c r="KOY104" s="176"/>
      <c r="KOZ104" s="176"/>
      <c r="KPA104" s="176"/>
      <c r="KPB104" s="176"/>
      <c r="KPC104" s="176"/>
      <c r="KPD104" s="176"/>
      <c r="KPE104" s="176"/>
      <c r="KPF104" s="176"/>
      <c r="KPG104" s="176"/>
      <c r="KPH104" s="176"/>
      <c r="KPI104" s="176"/>
      <c r="KPJ104" s="176"/>
      <c r="KPK104" s="176"/>
      <c r="KPL104" s="176"/>
      <c r="KPM104" s="176"/>
      <c r="KPN104" s="176"/>
      <c r="KPO104" s="176"/>
      <c r="KPP104" s="176"/>
      <c r="KPQ104" s="176"/>
      <c r="KPR104" s="176"/>
      <c r="KPS104" s="176"/>
      <c r="KPT104" s="176"/>
      <c r="KPU104" s="176"/>
      <c r="KPV104" s="176"/>
      <c r="KPW104" s="176"/>
      <c r="KPX104" s="176"/>
      <c r="KPY104" s="176"/>
      <c r="KPZ104" s="176"/>
      <c r="KQA104" s="176"/>
      <c r="KQB104" s="176"/>
      <c r="KQC104" s="176"/>
      <c r="KQD104" s="176"/>
      <c r="KQE104" s="176"/>
      <c r="KQF104" s="176"/>
      <c r="KQG104" s="176"/>
      <c r="KQH104" s="176"/>
      <c r="KQI104" s="176"/>
      <c r="KQJ104" s="176"/>
      <c r="KQK104" s="176"/>
      <c r="KQL104" s="176"/>
      <c r="KQM104" s="176"/>
      <c r="KQN104" s="176"/>
      <c r="KQO104" s="176"/>
      <c r="KQP104" s="176"/>
      <c r="KQQ104" s="176"/>
      <c r="KQR104" s="176"/>
      <c r="KQS104" s="176"/>
      <c r="KQT104" s="176"/>
      <c r="KQU104" s="176"/>
      <c r="KQV104" s="176"/>
      <c r="KQW104" s="176"/>
      <c r="KQX104" s="176"/>
      <c r="KQY104" s="176"/>
      <c r="KQZ104" s="176"/>
      <c r="KRA104" s="176"/>
      <c r="KRB104" s="176"/>
      <c r="KRC104" s="176"/>
      <c r="KRD104" s="176"/>
      <c r="KRE104" s="176"/>
      <c r="KRF104" s="176"/>
      <c r="KRG104" s="176"/>
      <c r="KRH104" s="176"/>
      <c r="KRI104" s="176"/>
      <c r="KRJ104" s="176"/>
      <c r="KRK104" s="176"/>
      <c r="KRL104" s="176"/>
      <c r="KRM104" s="176"/>
      <c r="KRN104" s="176"/>
      <c r="KRO104" s="176"/>
      <c r="KRP104" s="176"/>
      <c r="KRQ104" s="176"/>
      <c r="KRR104" s="176"/>
      <c r="KRS104" s="176"/>
      <c r="KRT104" s="176"/>
      <c r="KRU104" s="176"/>
      <c r="KRV104" s="176"/>
      <c r="KRW104" s="176"/>
      <c r="KRX104" s="176"/>
      <c r="KRY104" s="176"/>
      <c r="KRZ104" s="176"/>
      <c r="KSA104" s="176"/>
      <c r="KSB104" s="176"/>
      <c r="KSC104" s="176"/>
      <c r="KSD104" s="176"/>
      <c r="KSE104" s="176"/>
      <c r="KSF104" s="176"/>
      <c r="KSG104" s="176"/>
      <c r="KSH104" s="176"/>
      <c r="KSI104" s="176"/>
      <c r="KSJ104" s="176"/>
      <c r="KSK104" s="176"/>
      <c r="KSL104" s="176"/>
      <c r="KSM104" s="176"/>
      <c r="KSN104" s="176"/>
      <c r="KSO104" s="176"/>
      <c r="KSP104" s="176"/>
      <c r="KSQ104" s="176"/>
      <c r="KSR104" s="176"/>
      <c r="KSS104" s="176"/>
      <c r="KST104" s="176"/>
      <c r="KSU104" s="176"/>
      <c r="KSV104" s="176"/>
      <c r="KSW104" s="176"/>
      <c r="KSX104" s="176"/>
      <c r="KSY104" s="176"/>
      <c r="KSZ104" s="176"/>
      <c r="KTA104" s="176"/>
      <c r="KTB104" s="176"/>
      <c r="KTC104" s="176"/>
      <c r="KTD104" s="176"/>
      <c r="KTE104" s="176"/>
      <c r="KTF104" s="176"/>
      <c r="KTG104" s="176"/>
      <c r="KTH104" s="176"/>
      <c r="KTI104" s="176"/>
      <c r="KTJ104" s="176"/>
      <c r="KTK104" s="176"/>
      <c r="KTL104" s="176"/>
      <c r="KTM104" s="176"/>
      <c r="KTN104" s="176"/>
      <c r="KTO104" s="176"/>
      <c r="KTP104" s="176"/>
      <c r="KTQ104" s="176"/>
      <c r="KTR104" s="176"/>
      <c r="KTS104" s="176"/>
      <c r="KTT104" s="176"/>
      <c r="KTU104" s="176"/>
      <c r="KTV104" s="176"/>
      <c r="KTW104" s="176"/>
      <c r="KTX104" s="176"/>
      <c r="KTY104" s="176"/>
      <c r="KTZ104" s="176"/>
      <c r="KUA104" s="176"/>
      <c r="KUB104" s="176"/>
      <c r="KUC104" s="176"/>
      <c r="KUD104" s="176"/>
      <c r="KUE104" s="176"/>
      <c r="KUF104" s="176"/>
      <c r="KUG104" s="176"/>
      <c r="KUH104" s="176"/>
      <c r="KUI104" s="176"/>
      <c r="KUJ104" s="176"/>
      <c r="KUK104" s="176"/>
      <c r="KUL104" s="176"/>
      <c r="KUM104" s="176"/>
      <c r="KUN104" s="176"/>
      <c r="KUO104" s="176"/>
      <c r="KUP104" s="176"/>
      <c r="KUQ104" s="176"/>
      <c r="KUR104" s="176"/>
      <c r="KUS104" s="176"/>
      <c r="KUT104" s="176"/>
      <c r="KUU104" s="176"/>
      <c r="KUV104" s="176"/>
      <c r="KUW104" s="176"/>
      <c r="KUX104" s="176"/>
      <c r="KUY104" s="176"/>
      <c r="KUZ104" s="176"/>
      <c r="KVA104" s="176"/>
      <c r="KVB104" s="176"/>
      <c r="KVC104" s="176"/>
      <c r="KVD104" s="176"/>
      <c r="KVE104" s="176"/>
      <c r="KVF104" s="176"/>
      <c r="KVG104" s="176"/>
      <c r="KVH104" s="176"/>
      <c r="KVI104" s="176"/>
      <c r="KVJ104" s="176"/>
      <c r="KVK104" s="176"/>
      <c r="KVL104" s="176"/>
      <c r="KVM104" s="176"/>
      <c r="KVN104" s="176"/>
      <c r="KVO104" s="176"/>
      <c r="KVP104" s="176"/>
      <c r="KVQ104" s="176"/>
      <c r="KVR104" s="176"/>
      <c r="KVS104" s="176"/>
      <c r="KVT104" s="176"/>
      <c r="KVU104" s="176"/>
      <c r="KVV104" s="176"/>
      <c r="KVW104" s="176"/>
      <c r="KVX104" s="176"/>
      <c r="KVY104" s="176"/>
      <c r="KVZ104" s="176"/>
      <c r="KWA104" s="176"/>
      <c r="KWB104" s="176"/>
      <c r="KWC104" s="176"/>
      <c r="KWD104" s="176"/>
      <c r="KWE104" s="176"/>
      <c r="KWF104" s="176"/>
      <c r="KWG104" s="176"/>
      <c r="KWH104" s="176"/>
      <c r="KWI104" s="176"/>
      <c r="KWJ104" s="176"/>
      <c r="KWK104" s="176"/>
      <c r="KWL104" s="176"/>
      <c r="KWM104" s="176"/>
      <c r="KWN104" s="176"/>
      <c r="KWO104" s="176"/>
      <c r="KWP104" s="176"/>
      <c r="KWQ104" s="176"/>
      <c r="KWR104" s="176"/>
      <c r="KWS104" s="176"/>
      <c r="KWT104" s="176"/>
      <c r="KWU104" s="176"/>
      <c r="KWV104" s="176"/>
      <c r="KWW104" s="176"/>
      <c r="KWX104" s="176"/>
      <c r="KWY104" s="176"/>
      <c r="KWZ104" s="176"/>
      <c r="KXA104" s="176"/>
      <c r="KXB104" s="176"/>
      <c r="KXC104" s="176"/>
      <c r="KXD104" s="176"/>
      <c r="KXE104" s="176"/>
      <c r="KXF104" s="176"/>
      <c r="KXG104" s="176"/>
      <c r="KXH104" s="176"/>
      <c r="KXI104" s="176"/>
      <c r="KXJ104" s="176"/>
      <c r="KXK104" s="176"/>
      <c r="KXL104" s="176"/>
      <c r="KXM104" s="176"/>
      <c r="KXN104" s="176"/>
      <c r="KXO104" s="176"/>
      <c r="KXP104" s="176"/>
      <c r="KXQ104" s="176"/>
      <c r="KXR104" s="176"/>
      <c r="KXS104" s="176"/>
      <c r="KXT104" s="176"/>
      <c r="KXU104" s="176"/>
      <c r="KXV104" s="176"/>
      <c r="KXW104" s="176"/>
      <c r="KXX104" s="176"/>
      <c r="KXY104" s="176"/>
      <c r="KXZ104" s="176"/>
      <c r="KYA104" s="176"/>
      <c r="KYB104" s="176"/>
      <c r="KYC104" s="176"/>
      <c r="KYD104" s="176"/>
      <c r="KYE104" s="176"/>
      <c r="KYF104" s="176"/>
      <c r="KYG104" s="176"/>
      <c r="KYH104" s="176"/>
      <c r="KYI104" s="176"/>
      <c r="KYJ104" s="176"/>
      <c r="KYK104" s="176"/>
      <c r="KYL104" s="176"/>
      <c r="KYM104" s="176"/>
      <c r="KYN104" s="176"/>
      <c r="KYO104" s="176"/>
      <c r="KYP104" s="176"/>
      <c r="KYQ104" s="176"/>
      <c r="KYR104" s="176"/>
      <c r="KYS104" s="176"/>
      <c r="KYT104" s="176"/>
      <c r="KYU104" s="176"/>
      <c r="KYV104" s="176"/>
      <c r="KYW104" s="176"/>
      <c r="KYX104" s="176"/>
      <c r="KYY104" s="176"/>
      <c r="KYZ104" s="176"/>
      <c r="KZA104" s="176"/>
      <c r="KZB104" s="176"/>
      <c r="KZC104" s="176"/>
      <c r="KZD104" s="176"/>
      <c r="KZE104" s="176"/>
      <c r="KZF104" s="176"/>
      <c r="KZG104" s="176"/>
      <c r="KZH104" s="176"/>
      <c r="KZI104" s="176"/>
      <c r="KZJ104" s="176"/>
      <c r="KZK104" s="176"/>
      <c r="KZL104" s="176"/>
      <c r="KZM104" s="176"/>
      <c r="KZN104" s="176"/>
      <c r="KZO104" s="176"/>
      <c r="KZP104" s="176"/>
      <c r="KZQ104" s="176"/>
      <c r="KZR104" s="176"/>
      <c r="KZS104" s="176"/>
      <c r="KZT104" s="176"/>
      <c r="KZU104" s="176"/>
      <c r="KZV104" s="176"/>
      <c r="KZW104" s="176"/>
      <c r="KZX104" s="176"/>
      <c r="KZY104" s="176"/>
      <c r="KZZ104" s="176"/>
      <c r="LAA104" s="176"/>
      <c r="LAB104" s="176"/>
      <c r="LAC104" s="176"/>
      <c r="LAD104" s="176"/>
      <c r="LAE104" s="176"/>
      <c r="LAF104" s="176"/>
      <c r="LAG104" s="176"/>
      <c r="LAH104" s="176"/>
      <c r="LAI104" s="176"/>
      <c r="LAJ104" s="176"/>
      <c r="LAK104" s="176"/>
      <c r="LAL104" s="176"/>
      <c r="LAM104" s="176"/>
      <c r="LAN104" s="176"/>
      <c r="LAO104" s="176"/>
      <c r="LAP104" s="176"/>
      <c r="LAQ104" s="176"/>
      <c r="LAR104" s="176"/>
      <c r="LAS104" s="176"/>
      <c r="LAT104" s="176"/>
      <c r="LAU104" s="176"/>
      <c r="LAV104" s="176"/>
      <c r="LAW104" s="176"/>
      <c r="LAX104" s="176"/>
      <c r="LAY104" s="176"/>
      <c r="LAZ104" s="176"/>
      <c r="LBA104" s="176"/>
      <c r="LBB104" s="176"/>
      <c r="LBC104" s="176"/>
      <c r="LBD104" s="176"/>
      <c r="LBE104" s="176"/>
      <c r="LBF104" s="176"/>
      <c r="LBG104" s="176"/>
      <c r="LBH104" s="176"/>
      <c r="LBI104" s="176"/>
      <c r="LBJ104" s="176"/>
      <c r="LBK104" s="176"/>
      <c r="LBL104" s="176"/>
      <c r="LBM104" s="176"/>
      <c r="LBN104" s="176"/>
      <c r="LBO104" s="176"/>
      <c r="LBP104" s="176"/>
      <c r="LBQ104" s="176"/>
      <c r="LBR104" s="176"/>
      <c r="LBS104" s="176"/>
      <c r="LBT104" s="176"/>
      <c r="LBU104" s="176"/>
      <c r="LBV104" s="176"/>
      <c r="LBW104" s="176"/>
      <c r="LBX104" s="176"/>
      <c r="LBY104" s="176"/>
      <c r="LBZ104" s="176"/>
      <c r="LCA104" s="176"/>
      <c r="LCB104" s="176"/>
      <c r="LCC104" s="176"/>
      <c r="LCD104" s="176"/>
      <c r="LCE104" s="176"/>
      <c r="LCF104" s="176"/>
      <c r="LCG104" s="176"/>
      <c r="LCH104" s="176"/>
      <c r="LCI104" s="176"/>
      <c r="LCJ104" s="176"/>
      <c r="LCK104" s="176"/>
      <c r="LCL104" s="176"/>
      <c r="LCM104" s="176"/>
      <c r="LCN104" s="176"/>
      <c r="LCO104" s="176"/>
      <c r="LCP104" s="176"/>
      <c r="LCQ104" s="176"/>
      <c r="LCR104" s="176"/>
      <c r="LCS104" s="176"/>
      <c r="LCT104" s="176"/>
      <c r="LCU104" s="176"/>
      <c r="LCV104" s="176"/>
      <c r="LCW104" s="176"/>
      <c r="LCX104" s="176"/>
      <c r="LCY104" s="176"/>
      <c r="LCZ104" s="176"/>
      <c r="LDA104" s="176"/>
      <c r="LDB104" s="176"/>
      <c r="LDC104" s="176"/>
      <c r="LDD104" s="176"/>
      <c r="LDE104" s="176"/>
      <c r="LDF104" s="176"/>
      <c r="LDG104" s="176"/>
      <c r="LDH104" s="176"/>
      <c r="LDI104" s="176"/>
      <c r="LDJ104" s="176"/>
      <c r="LDK104" s="176"/>
      <c r="LDL104" s="176"/>
      <c r="LDM104" s="176"/>
      <c r="LDN104" s="176"/>
      <c r="LDO104" s="176"/>
      <c r="LDP104" s="176"/>
      <c r="LDQ104" s="176"/>
      <c r="LDR104" s="176"/>
      <c r="LDS104" s="176"/>
      <c r="LDT104" s="176"/>
      <c r="LDU104" s="176"/>
      <c r="LDV104" s="176"/>
      <c r="LDW104" s="176"/>
      <c r="LDX104" s="176"/>
      <c r="LDY104" s="176"/>
      <c r="LDZ104" s="176"/>
      <c r="LEA104" s="176"/>
      <c r="LEB104" s="176"/>
      <c r="LEC104" s="176"/>
      <c r="LED104" s="176"/>
      <c r="LEE104" s="176"/>
      <c r="LEF104" s="176"/>
      <c r="LEG104" s="176"/>
      <c r="LEH104" s="176"/>
      <c r="LEI104" s="176"/>
      <c r="LEJ104" s="176"/>
      <c r="LEK104" s="176"/>
      <c r="LEL104" s="176"/>
      <c r="LEM104" s="176"/>
      <c r="LEN104" s="176"/>
      <c r="LEO104" s="176"/>
      <c r="LEP104" s="176"/>
      <c r="LEQ104" s="176"/>
      <c r="LER104" s="176"/>
      <c r="LES104" s="176"/>
      <c r="LET104" s="176"/>
      <c r="LEU104" s="176"/>
      <c r="LEV104" s="176"/>
      <c r="LEW104" s="176"/>
      <c r="LEX104" s="176"/>
      <c r="LEY104" s="176"/>
      <c r="LEZ104" s="176"/>
      <c r="LFA104" s="176"/>
      <c r="LFB104" s="176"/>
      <c r="LFC104" s="176"/>
      <c r="LFD104" s="176"/>
      <c r="LFE104" s="176"/>
      <c r="LFF104" s="176"/>
      <c r="LFG104" s="176"/>
      <c r="LFH104" s="176"/>
      <c r="LFI104" s="176"/>
      <c r="LFJ104" s="176"/>
      <c r="LFK104" s="176"/>
      <c r="LFL104" s="176"/>
      <c r="LFM104" s="176"/>
      <c r="LFN104" s="176"/>
      <c r="LFO104" s="176"/>
      <c r="LFP104" s="176"/>
      <c r="LFQ104" s="176"/>
      <c r="LFR104" s="176"/>
      <c r="LFS104" s="176"/>
      <c r="LFT104" s="176"/>
      <c r="LFU104" s="176"/>
      <c r="LFV104" s="176"/>
      <c r="LFW104" s="176"/>
      <c r="LFX104" s="176"/>
      <c r="LFY104" s="176"/>
      <c r="LFZ104" s="176"/>
      <c r="LGA104" s="176"/>
      <c r="LGB104" s="176"/>
      <c r="LGC104" s="176"/>
      <c r="LGD104" s="176"/>
      <c r="LGE104" s="176"/>
      <c r="LGF104" s="176"/>
      <c r="LGG104" s="176"/>
      <c r="LGH104" s="176"/>
      <c r="LGI104" s="176"/>
      <c r="LGJ104" s="176"/>
      <c r="LGK104" s="176"/>
      <c r="LGL104" s="176"/>
      <c r="LGM104" s="176"/>
      <c r="LGN104" s="176"/>
      <c r="LGO104" s="176"/>
      <c r="LGP104" s="176"/>
      <c r="LGQ104" s="176"/>
      <c r="LGR104" s="176"/>
      <c r="LGS104" s="176"/>
      <c r="LGT104" s="176"/>
      <c r="LGU104" s="176"/>
      <c r="LGV104" s="176"/>
      <c r="LGW104" s="176"/>
      <c r="LGX104" s="176"/>
      <c r="LGY104" s="176"/>
      <c r="LGZ104" s="176"/>
      <c r="LHA104" s="176"/>
      <c r="LHB104" s="176"/>
      <c r="LHC104" s="176"/>
      <c r="LHD104" s="176"/>
      <c r="LHE104" s="176"/>
      <c r="LHF104" s="176"/>
      <c r="LHG104" s="176"/>
      <c r="LHH104" s="176"/>
      <c r="LHI104" s="176"/>
      <c r="LHJ104" s="176"/>
      <c r="LHK104" s="176"/>
      <c r="LHL104" s="176"/>
      <c r="LHM104" s="176"/>
      <c r="LHN104" s="176"/>
      <c r="LHO104" s="176"/>
      <c r="LHP104" s="176"/>
      <c r="LHQ104" s="176"/>
      <c r="LHR104" s="176"/>
      <c r="LHS104" s="176"/>
      <c r="LHT104" s="176"/>
      <c r="LHU104" s="176"/>
      <c r="LHV104" s="176"/>
      <c r="LHW104" s="176"/>
      <c r="LHX104" s="176"/>
      <c r="LHY104" s="176"/>
      <c r="LHZ104" s="176"/>
      <c r="LIA104" s="176"/>
      <c r="LIB104" s="176"/>
      <c r="LIC104" s="176"/>
      <c r="LID104" s="176"/>
      <c r="LIE104" s="176"/>
      <c r="LIF104" s="176"/>
      <c r="LIG104" s="176"/>
      <c r="LIH104" s="176"/>
      <c r="LII104" s="176"/>
      <c r="LIJ104" s="176"/>
      <c r="LIK104" s="176"/>
      <c r="LIL104" s="176"/>
      <c r="LIM104" s="176"/>
      <c r="LIN104" s="176"/>
      <c r="LIO104" s="176"/>
      <c r="LIP104" s="176"/>
      <c r="LIQ104" s="176"/>
      <c r="LIR104" s="176"/>
      <c r="LIS104" s="176"/>
      <c r="LIT104" s="176"/>
      <c r="LIU104" s="176"/>
      <c r="LIV104" s="176"/>
      <c r="LIW104" s="176"/>
      <c r="LIX104" s="176"/>
      <c r="LIY104" s="176"/>
      <c r="LIZ104" s="176"/>
      <c r="LJA104" s="176"/>
      <c r="LJB104" s="176"/>
      <c r="LJC104" s="176"/>
      <c r="LJD104" s="176"/>
      <c r="LJE104" s="176"/>
      <c r="LJF104" s="176"/>
      <c r="LJG104" s="176"/>
      <c r="LJH104" s="176"/>
      <c r="LJI104" s="176"/>
      <c r="LJJ104" s="176"/>
      <c r="LJK104" s="176"/>
      <c r="LJL104" s="176"/>
      <c r="LJM104" s="176"/>
      <c r="LJN104" s="176"/>
      <c r="LJO104" s="176"/>
      <c r="LJP104" s="176"/>
      <c r="LJQ104" s="176"/>
      <c r="LJR104" s="176"/>
      <c r="LJS104" s="176"/>
      <c r="LJT104" s="176"/>
      <c r="LJU104" s="176"/>
      <c r="LJV104" s="176"/>
      <c r="LJW104" s="176"/>
      <c r="LJX104" s="176"/>
      <c r="LJY104" s="176"/>
      <c r="LJZ104" s="176"/>
      <c r="LKA104" s="176"/>
      <c r="LKB104" s="176"/>
      <c r="LKC104" s="176"/>
      <c r="LKD104" s="176"/>
      <c r="LKE104" s="176"/>
      <c r="LKF104" s="176"/>
      <c r="LKG104" s="176"/>
      <c r="LKH104" s="176"/>
      <c r="LKI104" s="176"/>
      <c r="LKJ104" s="176"/>
      <c r="LKK104" s="176"/>
      <c r="LKL104" s="176"/>
      <c r="LKM104" s="176"/>
      <c r="LKN104" s="176"/>
      <c r="LKO104" s="176"/>
      <c r="LKP104" s="176"/>
      <c r="LKQ104" s="176"/>
      <c r="LKR104" s="176"/>
      <c r="LKS104" s="176"/>
      <c r="LKT104" s="176"/>
      <c r="LKU104" s="176"/>
      <c r="LKV104" s="176"/>
      <c r="LKW104" s="176"/>
      <c r="LKX104" s="176"/>
      <c r="LKY104" s="176"/>
      <c r="LKZ104" s="176"/>
      <c r="LLA104" s="176"/>
      <c r="LLB104" s="176"/>
      <c r="LLC104" s="176"/>
      <c r="LLD104" s="176"/>
      <c r="LLE104" s="176"/>
      <c r="LLF104" s="176"/>
      <c r="LLG104" s="176"/>
      <c r="LLH104" s="176"/>
      <c r="LLI104" s="176"/>
      <c r="LLJ104" s="176"/>
      <c r="LLK104" s="176"/>
      <c r="LLL104" s="176"/>
      <c r="LLM104" s="176"/>
      <c r="LLN104" s="176"/>
      <c r="LLO104" s="176"/>
      <c r="LLP104" s="176"/>
      <c r="LLQ104" s="176"/>
      <c r="LLR104" s="176"/>
      <c r="LLS104" s="176"/>
      <c r="LLT104" s="176"/>
      <c r="LLU104" s="176"/>
      <c r="LLV104" s="176"/>
      <c r="LLW104" s="176"/>
      <c r="LLX104" s="176"/>
      <c r="LLY104" s="176"/>
      <c r="LLZ104" s="176"/>
      <c r="LMA104" s="176"/>
      <c r="LMB104" s="176"/>
      <c r="LMC104" s="176"/>
      <c r="LMD104" s="176"/>
      <c r="LME104" s="176"/>
      <c r="LMF104" s="176"/>
      <c r="LMG104" s="176"/>
      <c r="LMH104" s="176"/>
      <c r="LMI104" s="176"/>
      <c r="LMJ104" s="176"/>
      <c r="LMK104" s="176"/>
      <c r="LML104" s="176"/>
      <c r="LMM104" s="176"/>
      <c r="LMN104" s="176"/>
      <c r="LMO104" s="176"/>
      <c r="LMP104" s="176"/>
      <c r="LMQ104" s="176"/>
      <c r="LMR104" s="176"/>
      <c r="LMS104" s="176"/>
      <c r="LMT104" s="176"/>
      <c r="LMU104" s="176"/>
      <c r="LMV104" s="176"/>
      <c r="LMW104" s="176"/>
      <c r="LMX104" s="176"/>
      <c r="LMY104" s="176"/>
      <c r="LMZ104" s="176"/>
      <c r="LNA104" s="176"/>
      <c r="LNB104" s="176"/>
      <c r="LNC104" s="176"/>
      <c r="LND104" s="176"/>
      <c r="LNE104" s="176"/>
      <c r="LNF104" s="176"/>
      <c r="LNG104" s="176"/>
      <c r="LNH104" s="176"/>
      <c r="LNI104" s="176"/>
      <c r="LNJ104" s="176"/>
      <c r="LNK104" s="176"/>
      <c r="LNL104" s="176"/>
      <c r="LNM104" s="176"/>
      <c r="LNN104" s="176"/>
      <c r="LNO104" s="176"/>
      <c r="LNP104" s="176"/>
      <c r="LNQ104" s="176"/>
      <c r="LNR104" s="176"/>
      <c r="LNS104" s="176"/>
      <c r="LNT104" s="176"/>
      <c r="LNU104" s="176"/>
      <c r="LNV104" s="176"/>
      <c r="LNW104" s="176"/>
      <c r="LNX104" s="176"/>
      <c r="LNY104" s="176"/>
      <c r="LNZ104" s="176"/>
      <c r="LOA104" s="176"/>
      <c r="LOB104" s="176"/>
      <c r="LOC104" s="176"/>
      <c r="LOD104" s="176"/>
      <c r="LOE104" s="176"/>
      <c r="LOF104" s="176"/>
      <c r="LOG104" s="176"/>
      <c r="LOH104" s="176"/>
      <c r="LOI104" s="176"/>
      <c r="LOJ104" s="176"/>
      <c r="LOK104" s="176"/>
      <c r="LOL104" s="176"/>
      <c r="LOM104" s="176"/>
      <c r="LON104" s="176"/>
      <c r="LOO104" s="176"/>
      <c r="LOP104" s="176"/>
      <c r="LOQ104" s="176"/>
      <c r="LOR104" s="176"/>
      <c r="LOS104" s="176"/>
      <c r="LOT104" s="176"/>
      <c r="LOU104" s="176"/>
      <c r="LOV104" s="176"/>
      <c r="LOW104" s="176"/>
      <c r="LOX104" s="176"/>
      <c r="LOY104" s="176"/>
      <c r="LOZ104" s="176"/>
      <c r="LPA104" s="176"/>
      <c r="LPB104" s="176"/>
      <c r="LPC104" s="176"/>
      <c r="LPD104" s="176"/>
      <c r="LPE104" s="176"/>
      <c r="LPF104" s="176"/>
      <c r="LPG104" s="176"/>
      <c r="LPH104" s="176"/>
      <c r="LPI104" s="176"/>
      <c r="LPJ104" s="176"/>
      <c r="LPK104" s="176"/>
      <c r="LPL104" s="176"/>
      <c r="LPM104" s="176"/>
      <c r="LPN104" s="176"/>
      <c r="LPO104" s="176"/>
      <c r="LPP104" s="176"/>
      <c r="LPQ104" s="176"/>
      <c r="LPR104" s="176"/>
      <c r="LPS104" s="176"/>
      <c r="LPT104" s="176"/>
      <c r="LPU104" s="176"/>
      <c r="LPV104" s="176"/>
      <c r="LPW104" s="176"/>
      <c r="LPX104" s="176"/>
      <c r="LPY104" s="176"/>
      <c r="LPZ104" s="176"/>
      <c r="LQA104" s="176"/>
      <c r="LQB104" s="176"/>
      <c r="LQC104" s="176"/>
      <c r="LQD104" s="176"/>
      <c r="LQE104" s="176"/>
      <c r="LQF104" s="176"/>
      <c r="LQG104" s="176"/>
      <c r="LQH104" s="176"/>
      <c r="LQI104" s="176"/>
      <c r="LQJ104" s="176"/>
      <c r="LQK104" s="176"/>
      <c r="LQL104" s="176"/>
      <c r="LQM104" s="176"/>
      <c r="LQN104" s="176"/>
      <c r="LQO104" s="176"/>
      <c r="LQP104" s="176"/>
      <c r="LQQ104" s="176"/>
      <c r="LQR104" s="176"/>
      <c r="LQS104" s="176"/>
      <c r="LQT104" s="176"/>
      <c r="LQU104" s="176"/>
      <c r="LQV104" s="176"/>
      <c r="LQW104" s="176"/>
      <c r="LQX104" s="176"/>
      <c r="LQY104" s="176"/>
      <c r="LQZ104" s="176"/>
      <c r="LRA104" s="176"/>
      <c r="LRB104" s="176"/>
      <c r="LRC104" s="176"/>
      <c r="LRD104" s="176"/>
      <c r="LRE104" s="176"/>
      <c r="LRF104" s="176"/>
      <c r="LRG104" s="176"/>
      <c r="LRH104" s="176"/>
      <c r="LRI104" s="176"/>
      <c r="LRJ104" s="176"/>
      <c r="LRK104" s="176"/>
      <c r="LRL104" s="176"/>
      <c r="LRM104" s="176"/>
      <c r="LRN104" s="176"/>
      <c r="LRO104" s="176"/>
      <c r="LRP104" s="176"/>
      <c r="LRQ104" s="176"/>
      <c r="LRR104" s="176"/>
      <c r="LRS104" s="176"/>
      <c r="LRT104" s="176"/>
      <c r="LRU104" s="176"/>
      <c r="LRV104" s="176"/>
      <c r="LRW104" s="176"/>
      <c r="LRX104" s="176"/>
      <c r="LRY104" s="176"/>
      <c r="LRZ104" s="176"/>
      <c r="LSA104" s="176"/>
      <c r="LSB104" s="176"/>
      <c r="LSC104" s="176"/>
      <c r="LSD104" s="176"/>
      <c r="LSE104" s="176"/>
      <c r="LSF104" s="176"/>
      <c r="LSG104" s="176"/>
      <c r="LSH104" s="176"/>
      <c r="LSI104" s="176"/>
      <c r="LSJ104" s="176"/>
      <c r="LSK104" s="176"/>
      <c r="LSL104" s="176"/>
      <c r="LSM104" s="176"/>
      <c r="LSN104" s="176"/>
      <c r="LSO104" s="176"/>
      <c r="LSP104" s="176"/>
      <c r="LSQ104" s="176"/>
      <c r="LSR104" s="176"/>
      <c r="LSS104" s="176"/>
      <c r="LST104" s="176"/>
      <c r="LSU104" s="176"/>
      <c r="LSV104" s="176"/>
      <c r="LSW104" s="176"/>
      <c r="LSX104" s="176"/>
      <c r="LSY104" s="176"/>
      <c r="LSZ104" s="176"/>
      <c r="LTA104" s="176"/>
      <c r="LTB104" s="176"/>
      <c r="LTC104" s="176"/>
      <c r="LTD104" s="176"/>
      <c r="LTE104" s="176"/>
      <c r="LTF104" s="176"/>
      <c r="LTG104" s="176"/>
      <c r="LTH104" s="176"/>
      <c r="LTI104" s="176"/>
      <c r="LTJ104" s="176"/>
      <c r="LTK104" s="176"/>
      <c r="LTL104" s="176"/>
      <c r="LTM104" s="176"/>
      <c r="LTN104" s="176"/>
      <c r="LTO104" s="176"/>
      <c r="LTP104" s="176"/>
      <c r="LTQ104" s="176"/>
      <c r="LTR104" s="176"/>
      <c r="LTS104" s="176"/>
      <c r="LTT104" s="176"/>
      <c r="LTU104" s="176"/>
      <c r="LTV104" s="176"/>
      <c r="LTW104" s="176"/>
      <c r="LTX104" s="176"/>
      <c r="LTY104" s="176"/>
      <c r="LTZ104" s="176"/>
      <c r="LUA104" s="176"/>
      <c r="LUB104" s="176"/>
      <c r="LUC104" s="176"/>
      <c r="LUD104" s="176"/>
      <c r="LUE104" s="176"/>
      <c r="LUF104" s="176"/>
      <c r="LUG104" s="176"/>
      <c r="LUH104" s="176"/>
      <c r="LUI104" s="176"/>
      <c r="LUJ104" s="176"/>
      <c r="LUK104" s="176"/>
      <c r="LUL104" s="176"/>
      <c r="LUM104" s="176"/>
      <c r="LUN104" s="176"/>
      <c r="LUO104" s="176"/>
      <c r="LUP104" s="176"/>
      <c r="LUQ104" s="176"/>
      <c r="LUR104" s="176"/>
      <c r="LUS104" s="176"/>
      <c r="LUT104" s="176"/>
      <c r="LUU104" s="176"/>
      <c r="LUV104" s="176"/>
      <c r="LUW104" s="176"/>
      <c r="LUX104" s="176"/>
      <c r="LUY104" s="176"/>
      <c r="LUZ104" s="176"/>
      <c r="LVA104" s="176"/>
      <c r="LVB104" s="176"/>
      <c r="LVC104" s="176"/>
      <c r="LVD104" s="176"/>
      <c r="LVE104" s="176"/>
      <c r="LVF104" s="176"/>
      <c r="LVG104" s="176"/>
      <c r="LVH104" s="176"/>
      <c r="LVI104" s="176"/>
      <c r="LVJ104" s="176"/>
      <c r="LVK104" s="176"/>
      <c r="LVL104" s="176"/>
      <c r="LVM104" s="176"/>
      <c r="LVN104" s="176"/>
      <c r="LVO104" s="176"/>
      <c r="LVP104" s="176"/>
      <c r="LVQ104" s="176"/>
      <c r="LVR104" s="176"/>
      <c r="LVS104" s="176"/>
      <c r="LVT104" s="176"/>
      <c r="LVU104" s="176"/>
      <c r="LVV104" s="176"/>
      <c r="LVW104" s="176"/>
      <c r="LVX104" s="176"/>
      <c r="LVY104" s="176"/>
      <c r="LVZ104" s="176"/>
      <c r="LWA104" s="176"/>
      <c r="LWB104" s="176"/>
      <c r="LWC104" s="176"/>
      <c r="LWD104" s="176"/>
      <c r="LWE104" s="176"/>
      <c r="LWF104" s="176"/>
      <c r="LWG104" s="176"/>
      <c r="LWH104" s="176"/>
      <c r="LWI104" s="176"/>
      <c r="LWJ104" s="176"/>
      <c r="LWK104" s="176"/>
      <c r="LWL104" s="176"/>
      <c r="LWM104" s="176"/>
      <c r="LWN104" s="176"/>
      <c r="LWO104" s="176"/>
      <c r="LWP104" s="176"/>
      <c r="LWQ104" s="176"/>
      <c r="LWR104" s="176"/>
      <c r="LWS104" s="176"/>
      <c r="LWT104" s="176"/>
      <c r="LWU104" s="176"/>
      <c r="LWV104" s="176"/>
      <c r="LWW104" s="176"/>
      <c r="LWX104" s="176"/>
      <c r="LWY104" s="176"/>
      <c r="LWZ104" s="176"/>
      <c r="LXA104" s="176"/>
      <c r="LXB104" s="176"/>
      <c r="LXC104" s="176"/>
      <c r="LXD104" s="176"/>
      <c r="LXE104" s="176"/>
      <c r="LXF104" s="176"/>
      <c r="LXG104" s="176"/>
      <c r="LXH104" s="176"/>
      <c r="LXI104" s="176"/>
      <c r="LXJ104" s="176"/>
      <c r="LXK104" s="176"/>
      <c r="LXL104" s="176"/>
      <c r="LXM104" s="176"/>
      <c r="LXN104" s="176"/>
      <c r="LXO104" s="176"/>
      <c r="LXP104" s="176"/>
      <c r="LXQ104" s="176"/>
      <c r="LXR104" s="176"/>
      <c r="LXS104" s="176"/>
      <c r="LXT104" s="176"/>
      <c r="LXU104" s="176"/>
      <c r="LXV104" s="176"/>
      <c r="LXW104" s="176"/>
      <c r="LXX104" s="176"/>
      <c r="LXY104" s="176"/>
      <c r="LXZ104" s="176"/>
      <c r="LYA104" s="176"/>
      <c r="LYB104" s="176"/>
      <c r="LYC104" s="176"/>
      <c r="LYD104" s="176"/>
      <c r="LYE104" s="176"/>
      <c r="LYF104" s="176"/>
      <c r="LYG104" s="176"/>
      <c r="LYH104" s="176"/>
      <c r="LYI104" s="176"/>
      <c r="LYJ104" s="176"/>
      <c r="LYK104" s="176"/>
      <c r="LYL104" s="176"/>
      <c r="LYM104" s="176"/>
      <c r="LYN104" s="176"/>
      <c r="LYO104" s="176"/>
      <c r="LYP104" s="176"/>
      <c r="LYQ104" s="176"/>
      <c r="LYR104" s="176"/>
      <c r="LYS104" s="176"/>
      <c r="LYT104" s="176"/>
      <c r="LYU104" s="176"/>
      <c r="LYV104" s="176"/>
      <c r="LYW104" s="176"/>
      <c r="LYX104" s="176"/>
      <c r="LYY104" s="176"/>
      <c r="LYZ104" s="176"/>
      <c r="LZA104" s="176"/>
      <c r="LZB104" s="176"/>
      <c r="LZC104" s="176"/>
      <c r="LZD104" s="176"/>
      <c r="LZE104" s="176"/>
      <c r="LZF104" s="176"/>
      <c r="LZG104" s="176"/>
      <c r="LZH104" s="176"/>
      <c r="LZI104" s="176"/>
      <c r="LZJ104" s="176"/>
      <c r="LZK104" s="176"/>
      <c r="LZL104" s="176"/>
      <c r="LZM104" s="176"/>
      <c r="LZN104" s="176"/>
      <c r="LZO104" s="176"/>
      <c r="LZP104" s="176"/>
      <c r="LZQ104" s="176"/>
      <c r="LZR104" s="176"/>
      <c r="LZS104" s="176"/>
      <c r="LZT104" s="176"/>
      <c r="LZU104" s="176"/>
      <c r="LZV104" s="176"/>
      <c r="LZW104" s="176"/>
      <c r="LZX104" s="176"/>
      <c r="LZY104" s="176"/>
      <c r="LZZ104" s="176"/>
      <c r="MAA104" s="176"/>
      <c r="MAB104" s="176"/>
      <c r="MAC104" s="176"/>
      <c r="MAD104" s="176"/>
      <c r="MAE104" s="176"/>
      <c r="MAF104" s="176"/>
      <c r="MAG104" s="176"/>
      <c r="MAH104" s="176"/>
      <c r="MAI104" s="176"/>
      <c r="MAJ104" s="176"/>
      <c r="MAK104" s="176"/>
      <c r="MAL104" s="176"/>
      <c r="MAM104" s="176"/>
      <c r="MAN104" s="176"/>
      <c r="MAO104" s="176"/>
      <c r="MAP104" s="176"/>
      <c r="MAQ104" s="176"/>
      <c r="MAR104" s="176"/>
      <c r="MAS104" s="176"/>
      <c r="MAT104" s="176"/>
      <c r="MAU104" s="176"/>
      <c r="MAV104" s="176"/>
      <c r="MAW104" s="176"/>
      <c r="MAX104" s="176"/>
      <c r="MAY104" s="176"/>
      <c r="MAZ104" s="176"/>
      <c r="MBA104" s="176"/>
      <c r="MBB104" s="176"/>
      <c r="MBC104" s="176"/>
      <c r="MBD104" s="176"/>
      <c r="MBE104" s="176"/>
      <c r="MBF104" s="176"/>
      <c r="MBG104" s="176"/>
      <c r="MBH104" s="176"/>
      <c r="MBI104" s="176"/>
      <c r="MBJ104" s="176"/>
      <c r="MBK104" s="176"/>
      <c r="MBL104" s="176"/>
      <c r="MBM104" s="176"/>
      <c r="MBN104" s="176"/>
      <c r="MBO104" s="176"/>
      <c r="MBP104" s="176"/>
      <c r="MBQ104" s="176"/>
      <c r="MBR104" s="176"/>
      <c r="MBS104" s="176"/>
      <c r="MBT104" s="176"/>
      <c r="MBU104" s="176"/>
      <c r="MBV104" s="176"/>
      <c r="MBW104" s="176"/>
      <c r="MBX104" s="176"/>
      <c r="MBY104" s="176"/>
      <c r="MBZ104" s="176"/>
      <c r="MCA104" s="176"/>
      <c r="MCB104" s="176"/>
      <c r="MCC104" s="176"/>
      <c r="MCD104" s="176"/>
      <c r="MCE104" s="176"/>
      <c r="MCF104" s="176"/>
      <c r="MCG104" s="176"/>
      <c r="MCH104" s="176"/>
      <c r="MCI104" s="176"/>
      <c r="MCJ104" s="176"/>
      <c r="MCK104" s="176"/>
      <c r="MCL104" s="176"/>
      <c r="MCM104" s="176"/>
      <c r="MCN104" s="176"/>
      <c r="MCO104" s="176"/>
      <c r="MCP104" s="176"/>
      <c r="MCQ104" s="176"/>
      <c r="MCR104" s="176"/>
      <c r="MCS104" s="176"/>
      <c r="MCT104" s="176"/>
      <c r="MCU104" s="176"/>
      <c r="MCV104" s="176"/>
      <c r="MCW104" s="176"/>
      <c r="MCX104" s="176"/>
      <c r="MCY104" s="176"/>
      <c r="MCZ104" s="176"/>
      <c r="MDA104" s="176"/>
      <c r="MDB104" s="176"/>
      <c r="MDC104" s="176"/>
      <c r="MDD104" s="176"/>
      <c r="MDE104" s="176"/>
      <c r="MDF104" s="176"/>
      <c r="MDG104" s="176"/>
      <c r="MDH104" s="176"/>
      <c r="MDI104" s="176"/>
      <c r="MDJ104" s="176"/>
      <c r="MDK104" s="176"/>
      <c r="MDL104" s="176"/>
      <c r="MDM104" s="176"/>
      <c r="MDN104" s="176"/>
      <c r="MDO104" s="176"/>
      <c r="MDP104" s="176"/>
      <c r="MDQ104" s="176"/>
      <c r="MDR104" s="176"/>
      <c r="MDS104" s="176"/>
      <c r="MDT104" s="176"/>
      <c r="MDU104" s="176"/>
      <c r="MDV104" s="176"/>
      <c r="MDW104" s="176"/>
      <c r="MDX104" s="176"/>
      <c r="MDY104" s="176"/>
      <c r="MDZ104" s="176"/>
      <c r="MEA104" s="176"/>
      <c r="MEB104" s="176"/>
      <c r="MEC104" s="176"/>
      <c r="MED104" s="176"/>
      <c r="MEE104" s="176"/>
      <c r="MEF104" s="176"/>
      <c r="MEG104" s="176"/>
      <c r="MEH104" s="176"/>
      <c r="MEI104" s="176"/>
      <c r="MEJ104" s="176"/>
      <c r="MEK104" s="176"/>
      <c r="MEL104" s="176"/>
      <c r="MEM104" s="176"/>
      <c r="MEN104" s="176"/>
      <c r="MEO104" s="176"/>
      <c r="MEP104" s="176"/>
      <c r="MEQ104" s="176"/>
      <c r="MER104" s="176"/>
      <c r="MES104" s="176"/>
      <c r="MET104" s="176"/>
      <c r="MEU104" s="176"/>
      <c r="MEV104" s="176"/>
      <c r="MEW104" s="176"/>
      <c r="MEX104" s="176"/>
      <c r="MEY104" s="176"/>
      <c r="MEZ104" s="176"/>
      <c r="MFA104" s="176"/>
      <c r="MFB104" s="176"/>
      <c r="MFC104" s="176"/>
      <c r="MFD104" s="176"/>
      <c r="MFE104" s="176"/>
      <c r="MFF104" s="176"/>
      <c r="MFG104" s="176"/>
      <c r="MFH104" s="176"/>
      <c r="MFI104" s="176"/>
      <c r="MFJ104" s="176"/>
      <c r="MFK104" s="176"/>
      <c r="MFL104" s="176"/>
      <c r="MFM104" s="176"/>
      <c r="MFN104" s="176"/>
      <c r="MFO104" s="176"/>
      <c r="MFP104" s="176"/>
      <c r="MFQ104" s="176"/>
      <c r="MFR104" s="176"/>
      <c r="MFS104" s="176"/>
      <c r="MFT104" s="176"/>
      <c r="MFU104" s="176"/>
      <c r="MFV104" s="176"/>
      <c r="MFW104" s="176"/>
      <c r="MFX104" s="176"/>
      <c r="MFY104" s="176"/>
      <c r="MFZ104" s="176"/>
      <c r="MGA104" s="176"/>
      <c r="MGB104" s="176"/>
      <c r="MGC104" s="176"/>
      <c r="MGD104" s="176"/>
      <c r="MGE104" s="176"/>
      <c r="MGF104" s="176"/>
      <c r="MGG104" s="176"/>
      <c r="MGH104" s="176"/>
      <c r="MGI104" s="176"/>
      <c r="MGJ104" s="176"/>
      <c r="MGK104" s="176"/>
      <c r="MGL104" s="176"/>
      <c r="MGM104" s="176"/>
      <c r="MGN104" s="176"/>
      <c r="MGO104" s="176"/>
      <c r="MGP104" s="176"/>
      <c r="MGQ104" s="176"/>
      <c r="MGR104" s="176"/>
      <c r="MGS104" s="176"/>
      <c r="MGT104" s="176"/>
      <c r="MGU104" s="176"/>
      <c r="MGV104" s="176"/>
      <c r="MGW104" s="176"/>
      <c r="MGX104" s="176"/>
      <c r="MGY104" s="176"/>
      <c r="MGZ104" s="176"/>
      <c r="MHA104" s="176"/>
      <c r="MHB104" s="176"/>
      <c r="MHC104" s="176"/>
      <c r="MHD104" s="176"/>
      <c r="MHE104" s="176"/>
      <c r="MHF104" s="176"/>
      <c r="MHG104" s="176"/>
      <c r="MHH104" s="176"/>
      <c r="MHI104" s="176"/>
      <c r="MHJ104" s="176"/>
      <c r="MHK104" s="176"/>
      <c r="MHL104" s="176"/>
      <c r="MHM104" s="176"/>
      <c r="MHN104" s="176"/>
      <c r="MHO104" s="176"/>
      <c r="MHP104" s="176"/>
      <c r="MHQ104" s="176"/>
      <c r="MHR104" s="176"/>
      <c r="MHS104" s="176"/>
      <c r="MHT104" s="176"/>
      <c r="MHU104" s="176"/>
      <c r="MHV104" s="176"/>
      <c r="MHW104" s="176"/>
      <c r="MHX104" s="176"/>
      <c r="MHY104" s="176"/>
      <c r="MHZ104" s="176"/>
      <c r="MIA104" s="176"/>
      <c r="MIB104" s="176"/>
      <c r="MIC104" s="176"/>
      <c r="MID104" s="176"/>
      <c r="MIE104" s="176"/>
      <c r="MIF104" s="176"/>
      <c r="MIG104" s="176"/>
      <c r="MIH104" s="176"/>
      <c r="MII104" s="176"/>
      <c r="MIJ104" s="176"/>
      <c r="MIK104" s="176"/>
      <c r="MIL104" s="176"/>
      <c r="MIM104" s="176"/>
      <c r="MIN104" s="176"/>
      <c r="MIO104" s="176"/>
      <c r="MIP104" s="176"/>
      <c r="MIQ104" s="176"/>
      <c r="MIR104" s="176"/>
      <c r="MIS104" s="176"/>
      <c r="MIT104" s="176"/>
      <c r="MIU104" s="176"/>
      <c r="MIV104" s="176"/>
      <c r="MIW104" s="176"/>
      <c r="MIX104" s="176"/>
      <c r="MIY104" s="176"/>
      <c r="MIZ104" s="176"/>
      <c r="MJA104" s="176"/>
      <c r="MJB104" s="176"/>
      <c r="MJC104" s="176"/>
      <c r="MJD104" s="176"/>
      <c r="MJE104" s="176"/>
      <c r="MJF104" s="176"/>
      <c r="MJG104" s="176"/>
      <c r="MJH104" s="176"/>
      <c r="MJI104" s="176"/>
      <c r="MJJ104" s="176"/>
      <c r="MJK104" s="176"/>
      <c r="MJL104" s="176"/>
      <c r="MJM104" s="176"/>
      <c r="MJN104" s="176"/>
      <c r="MJO104" s="176"/>
      <c r="MJP104" s="176"/>
      <c r="MJQ104" s="176"/>
      <c r="MJR104" s="176"/>
      <c r="MJS104" s="176"/>
      <c r="MJT104" s="176"/>
      <c r="MJU104" s="176"/>
      <c r="MJV104" s="176"/>
      <c r="MJW104" s="176"/>
      <c r="MJX104" s="176"/>
      <c r="MJY104" s="176"/>
      <c r="MJZ104" s="176"/>
      <c r="MKA104" s="176"/>
      <c r="MKB104" s="176"/>
      <c r="MKC104" s="176"/>
      <c r="MKD104" s="176"/>
      <c r="MKE104" s="176"/>
      <c r="MKF104" s="176"/>
      <c r="MKG104" s="176"/>
      <c r="MKH104" s="176"/>
      <c r="MKI104" s="176"/>
      <c r="MKJ104" s="176"/>
      <c r="MKK104" s="176"/>
      <c r="MKL104" s="176"/>
      <c r="MKM104" s="176"/>
      <c r="MKN104" s="176"/>
      <c r="MKO104" s="176"/>
      <c r="MKP104" s="176"/>
      <c r="MKQ104" s="176"/>
      <c r="MKR104" s="176"/>
      <c r="MKS104" s="176"/>
      <c r="MKT104" s="176"/>
      <c r="MKU104" s="176"/>
      <c r="MKV104" s="176"/>
      <c r="MKW104" s="176"/>
      <c r="MKX104" s="176"/>
      <c r="MKY104" s="176"/>
      <c r="MKZ104" s="176"/>
      <c r="MLA104" s="176"/>
      <c r="MLB104" s="176"/>
      <c r="MLC104" s="176"/>
      <c r="MLD104" s="176"/>
      <c r="MLE104" s="176"/>
      <c r="MLF104" s="176"/>
      <c r="MLG104" s="176"/>
      <c r="MLH104" s="176"/>
      <c r="MLI104" s="176"/>
      <c r="MLJ104" s="176"/>
      <c r="MLK104" s="176"/>
      <c r="MLL104" s="176"/>
      <c r="MLM104" s="176"/>
      <c r="MLN104" s="176"/>
      <c r="MLO104" s="176"/>
      <c r="MLP104" s="176"/>
      <c r="MLQ104" s="176"/>
      <c r="MLR104" s="176"/>
      <c r="MLS104" s="176"/>
      <c r="MLT104" s="176"/>
      <c r="MLU104" s="176"/>
      <c r="MLV104" s="176"/>
      <c r="MLW104" s="176"/>
      <c r="MLX104" s="176"/>
      <c r="MLY104" s="176"/>
      <c r="MLZ104" s="176"/>
      <c r="MMA104" s="176"/>
      <c r="MMB104" s="176"/>
      <c r="MMC104" s="176"/>
      <c r="MMD104" s="176"/>
      <c r="MME104" s="176"/>
      <c r="MMF104" s="176"/>
      <c r="MMG104" s="176"/>
      <c r="MMH104" s="176"/>
      <c r="MMI104" s="176"/>
      <c r="MMJ104" s="176"/>
      <c r="MMK104" s="176"/>
      <c r="MML104" s="176"/>
      <c r="MMM104" s="176"/>
      <c r="MMN104" s="176"/>
      <c r="MMO104" s="176"/>
      <c r="MMP104" s="176"/>
      <c r="MMQ104" s="176"/>
      <c r="MMR104" s="176"/>
      <c r="MMS104" s="176"/>
      <c r="MMT104" s="176"/>
      <c r="MMU104" s="176"/>
      <c r="MMV104" s="176"/>
      <c r="MMW104" s="176"/>
      <c r="MMX104" s="176"/>
      <c r="MMY104" s="176"/>
      <c r="MMZ104" s="176"/>
      <c r="MNA104" s="176"/>
      <c r="MNB104" s="176"/>
      <c r="MNC104" s="176"/>
      <c r="MND104" s="176"/>
      <c r="MNE104" s="176"/>
      <c r="MNF104" s="176"/>
      <c r="MNG104" s="176"/>
      <c r="MNH104" s="176"/>
      <c r="MNI104" s="176"/>
      <c r="MNJ104" s="176"/>
      <c r="MNK104" s="176"/>
      <c r="MNL104" s="176"/>
      <c r="MNM104" s="176"/>
      <c r="MNN104" s="176"/>
      <c r="MNO104" s="176"/>
      <c r="MNP104" s="176"/>
      <c r="MNQ104" s="176"/>
      <c r="MNR104" s="176"/>
      <c r="MNS104" s="176"/>
      <c r="MNT104" s="176"/>
      <c r="MNU104" s="176"/>
      <c r="MNV104" s="176"/>
      <c r="MNW104" s="176"/>
      <c r="MNX104" s="176"/>
      <c r="MNY104" s="176"/>
      <c r="MNZ104" s="176"/>
      <c r="MOA104" s="176"/>
      <c r="MOB104" s="176"/>
      <c r="MOC104" s="176"/>
      <c r="MOD104" s="176"/>
      <c r="MOE104" s="176"/>
      <c r="MOF104" s="176"/>
      <c r="MOG104" s="176"/>
      <c r="MOH104" s="176"/>
      <c r="MOI104" s="176"/>
      <c r="MOJ104" s="176"/>
      <c r="MOK104" s="176"/>
      <c r="MOL104" s="176"/>
      <c r="MOM104" s="176"/>
      <c r="MON104" s="176"/>
      <c r="MOO104" s="176"/>
      <c r="MOP104" s="176"/>
      <c r="MOQ104" s="176"/>
      <c r="MOR104" s="176"/>
      <c r="MOS104" s="176"/>
      <c r="MOT104" s="176"/>
      <c r="MOU104" s="176"/>
      <c r="MOV104" s="176"/>
      <c r="MOW104" s="176"/>
      <c r="MOX104" s="176"/>
      <c r="MOY104" s="176"/>
      <c r="MOZ104" s="176"/>
      <c r="MPA104" s="176"/>
      <c r="MPB104" s="176"/>
      <c r="MPC104" s="176"/>
      <c r="MPD104" s="176"/>
      <c r="MPE104" s="176"/>
      <c r="MPF104" s="176"/>
      <c r="MPG104" s="176"/>
      <c r="MPH104" s="176"/>
      <c r="MPI104" s="176"/>
      <c r="MPJ104" s="176"/>
      <c r="MPK104" s="176"/>
      <c r="MPL104" s="176"/>
      <c r="MPM104" s="176"/>
      <c r="MPN104" s="176"/>
      <c r="MPO104" s="176"/>
      <c r="MPP104" s="176"/>
      <c r="MPQ104" s="176"/>
      <c r="MPR104" s="176"/>
      <c r="MPS104" s="176"/>
      <c r="MPT104" s="176"/>
      <c r="MPU104" s="176"/>
      <c r="MPV104" s="176"/>
      <c r="MPW104" s="176"/>
      <c r="MPX104" s="176"/>
      <c r="MPY104" s="176"/>
      <c r="MPZ104" s="176"/>
      <c r="MQA104" s="176"/>
      <c r="MQB104" s="176"/>
      <c r="MQC104" s="176"/>
      <c r="MQD104" s="176"/>
      <c r="MQE104" s="176"/>
      <c r="MQF104" s="176"/>
      <c r="MQG104" s="176"/>
      <c r="MQH104" s="176"/>
      <c r="MQI104" s="176"/>
      <c r="MQJ104" s="176"/>
      <c r="MQK104" s="176"/>
      <c r="MQL104" s="176"/>
      <c r="MQM104" s="176"/>
      <c r="MQN104" s="176"/>
      <c r="MQO104" s="176"/>
      <c r="MQP104" s="176"/>
      <c r="MQQ104" s="176"/>
      <c r="MQR104" s="176"/>
      <c r="MQS104" s="176"/>
      <c r="MQT104" s="176"/>
      <c r="MQU104" s="176"/>
      <c r="MQV104" s="176"/>
      <c r="MQW104" s="176"/>
      <c r="MQX104" s="176"/>
      <c r="MQY104" s="176"/>
      <c r="MQZ104" s="176"/>
      <c r="MRA104" s="176"/>
      <c r="MRB104" s="176"/>
      <c r="MRC104" s="176"/>
      <c r="MRD104" s="176"/>
      <c r="MRE104" s="176"/>
      <c r="MRF104" s="176"/>
      <c r="MRG104" s="176"/>
      <c r="MRH104" s="176"/>
      <c r="MRI104" s="176"/>
      <c r="MRJ104" s="176"/>
      <c r="MRK104" s="176"/>
      <c r="MRL104" s="176"/>
      <c r="MRM104" s="176"/>
      <c r="MRN104" s="176"/>
      <c r="MRO104" s="176"/>
      <c r="MRP104" s="176"/>
      <c r="MRQ104" s="176"/>
      <c r="MRR104" s="176"/>
      <c r="MRS104" s="176"/>
      <c r="MRT104" s="176"/>
      <c r="MRU104" s="176"/>
      <c r="MRV104" s="176"/>
      <c r="MRW104" s="176"/>
      <c r="MRX104" s="176"/>
      <c r="MRY104" s="176"/>
      <c r="MRZ104" s="176"/>
      <c r="MSA104" s="176"/>
      <c r="MSB104" s="176"/>
      <c r="MSC104" s="176"/>
      <c r="MSD104" s="176"/>
      <c r="MSE104" s="176"/>
      <c r="MSF104" s="176"/>
      <c r="MSG104" s="176"/>
      <c r="MSH104" s="176"/>
      <c r="MSI104" s="176"/>
      <c r="MSJ104" s="176"/>
      <c r="MSK104" s="176"/>
      <c r="MSL104" s="176"/>
      <c r="MSM104" s="176"/>
      <c r="MSN104" s="176"/>
      <c r="MSO104" s="176"/>
      <c r="MSP104" s="176"/>
      <c r="MSQ104" s="176"/>
      <c r="MSR104" s="176"/>
      <c r="MSS104" s="176"/>
      <c r="MST104" s="176"/>
      <c r="MSU104" s="176"/>
      <c r="MSV104" s="176"/>
      <c r="MSW104" s="176"/>
      <c r="MSX104" s="176"/>
      <c r="MSY104" s="176"/>
      <c r="MSZ104" s="176"/>
      <c r="MTA104" s="176"/>
      <c r="MTB104" s="176"/>
      <c r="MTC104" s="176"/>
      <c r="MTD104" s="176"/>
      <c r="MTE104" s="176"/>
      <c r="MTF104" s="176"/>
      <c r="MTG104" s="176"/>
      <c r="MTH104" s="176"/>
      <c r="MTI104" s="176"/>
      <c r="MTJ104" s="176"/>
      <c r="MTK104" s="176"/>
      <c r="MTL104" s="176"/>
      <c r="MTM104" s="176"/>
      <c r="MTN104" s="176"/>
      <c r="MTO104" s="176"/>
      <c r="MTP104" s="176"/>
      <c r="MTQ104" s="176"/>
      <c r="MTR104" s="176"/>
      <c r="MTS104" s="176"/>
      <c r="MTT104" s="176"/>
      <c r="MTU104" s="176"/>
      <c r="MTV104" s="176"/>
      <c r="MTW104" s="176"/>
      <c r="MTX104" s="176"/>
      <c r="MTY104" s="176"/>
      <c r="MTZ104" s="176"/>
      <c r="MUA104" s="176"/>
      <c r="MUB104" s="176"/>
      <c r="MUC104" s="176"/>
      <c r="MUD104" s="176"/>
      <c r="MUE104" s="176"/>
      <c r="MUF104" s="176"/>
      <c r="MUG104" s="176"/>
      <c r="MUH104" s="176"/>
      <c r="MUI104" s="176"/>
      <c r="MUJ104" s="176"/>
      <c r="MUK104" s="176"/>
      <c r="MUL104" s="176"/>
      <c r="MUM104" s="176"/>
      <c r="MUN104" s="176"/>
      <c r="MUO104" s="176"/>
      <c r="MUP104" s="176"/>
      <c r="MUQ104" s="176"/>
      <c r="MUR104" s="176"/>
      <c r="MUS104" s="176"/>
      <c r="MUT104" s="176"/>
      <c r="MUU104" s="176"/>
      <c r="MUV104" s="176"/>
      <c r="MUW104" s="176"/>
      <c r="MUX104" s="176"/>
      <c r="MUY104" s="176"/>
      <c r="MUZ104" s="176"/>
      <c r="MVA104" s="176"/>
      <c r="MVB104" s="176"/>
      <c r="MVC104" s="176"/>
      <c r="MVD104" s="176"/>
      <c r="MVE104" s="176"/>
      <c r="MVF104" s="176"/>
      <c r="MVG104" s="176"/>
      <c r="MVH104" s="176"/>
      <c r="MVI104" s="176"/>
      <c r="MVJ104" s="176"/>
      <c r="MVK104" s="176"/>
      <c r="MVL104" s="176"/>
      <c r="MVM104" s="176"/>
      <c r="MVN104" s="176"/>
      <c r="MVO104" s="176"/>
      <c r="MVP104" s="176"/>
      <c r="MVQ104" s="176"/>
      <c r="MVR104" s="176"/>
      <c r="MVS104" s="176"/>
      <c r="MVT104" s="176"/>
      <c r="MVU104" s="176"/>
      <c r="MVV104" s="176"/>
      <c r="MVW104" s="176"/>
      <c r="MVX104" s="176"/>
      <c r="MVY104" s="176"/>
      <c r="MVZ104" s="176"/>
      <c r="MWA104" s="176"/>
      <c r="MWB104" s="176"/>
      <c r="MWC104" s="176"/>
      <c r="MWD104" s="176"/>
      <c r="MWE104" s="176"/>
      <c r="MWF104" s="176"/>
      <c r="MWG104" s="176"/>
      <c r="MWH104" s="176"/>
      <c r="MWI104" s="176"/>
      <c r="MWJ104" s="176"/>
      <c r="MWK104" s="176"/>
      <c r="MWL104" s="176"/>
      <c r="MWM104" s="176"/>
      <c r="MWN104" s="176"/>
      <c r="MWO104" s="176"/>
      <c r="MWP104" s="176"/>
      <c r="MWQ104" s="176"/>
      <c r="MWR104" s="176"/>
      <c r="MWS104" s="176"/>
      <c r="MWT104" s="176"/>
      <c r="MWU104" s="176"/>
      <c r="MWV104" s="176"/>
      <c r="MWW104" s="176"/>
      <c r="MWX104" s="176"/>
      <c r="MWY104" s="176"/>
      <c r="MWZ104" s="176"/>
      <c r="MXA104" s="176"/>
      <c r="MXB104" s="176"/>
      <c r="MXC104" s="176"/>
      <c r="MXD104" s="176"/>
      <c r="MXE104" s="176"/>
      <c r="MXF104" s="176"/>
      <c r="MXG104" s="176"/>
      <c r="MXH104" s="176"/>
      <c r="MXI104" s="176"/>
      <c r="MXJ104" s="176"/>
      <c r="MXK104" s="176"/>
      <c r="MXL104" s="176"/>
      <c r="MXM104" s="176"/>
      <c r="MXN104" s="176"/>
      <c r="MXO104" s="176"/>
      <c r="MXP104" s="176"/>
      <c r="MXQ104" s="176"/>
      <c r="MXR104" s="176"/>
      <c r="MXS104" s="176"/>
      <c r="MXT104" s="176"/>
      <c r="MXU104" s="176"/>
      <c r="MXV104" s="176"/>
      <c r="MXW104" s="176"/>
      <c r="MXX104" s="176"/>
      <c r="MXY104" s="176"/>
      <c r="MXZ104" s="176"/>
      <c r="MYA104" s="176"/>
      <c r="MYB104" s="176"/>
      <c r="MYC104" s="176"/>
      <c r="MYD104" s="176"/>
      <c r="MYE104" s="176"/>
      <c r="MYF104" s="176"/>
      <c r="MYG104" s="176"/>
      <c r="MYH104" s="176"/>
      <c r="MYI104" s="176"/>
      <c r="MYJ104" s="176"/>
      <c r="MYK104" s="176"/>
      <c r="MYL104" s="176"/>
      <c r="MYM104" s="176"/>
      <c r="MYN104" s="176"/>
      <c r="MYO104" s="176"/>
      <c r="MYP104" s="176"/>
      <c r="MYQ104" s="176"/>
      <c r="MYR104" s="176"/>
      <c r="MYS104" s="176"/>
      <c r="MYT104" s="176"/>
      <c r="MYU104" s="176"/>
      <c r="MYV104" s="176"/>
      <c r="MYW104" s="176"/>
      <c r="MYX104" s="176"/>
      <c r="MYY104" s="176"/>
      <c r="MYZ104" s="176"/>
      <c r="MZA104" s="176"/>
      <c r="MZB104" s="176"/>
      <c r="MZC104" s="176"/>
      <c r="MZD104" s="176"/>
      <c r="MZE104" s="176"/>
      <c r="MZF104" s="176"/>
      <c r="MZG104" s="176"/>
      <c r="MZH104" s="176"/>
      <c r="MZI104" s="176"/>
      <c r="MZJ104" s="176"/>
      <c r="MZK104" s="176"/>
      <c r="MZL104" s="176"/>
      <c r="MZM104" s="176"/>
      <c r="MZN104" s="176"/>
      <c r="MZO104" s="176"/>
      <c r="MZP104" s="176"/>
      <c r="MZQ104" s="176"/>
      <c r="MZR104" s="176"/>
      <c r="MZS104" s="176"/>
      <c r="MZT104" s="176"/>
      <c r="MZU104" s="176"/>
      <c r="MZV104" s="176"/>
      <c r="MZW104" s="176"/>
      <c r="MZX104" s="176"/>
      <c r="MZY104" s="176"/>
      <c r="MZZ104" s="176"/>
      <c r="NAA104" s="176"/>
      <c r="NAB104" s="176"/>
      <c r="NAC104" s="176"/>
      <c r="NAD104" s="176"/>
      <c r="NAE104" s="176"/>
      <c r="NAF104" s="176"/>
      <c r="NAG104" s="176"/>
      <c r="NAH104" s="176"/>
      <c r="NAI104" s="176"/>
      <c r="NAJ104" s="176"/>
      <c r="NAK104" s="176"/>
      <c r="NAL104" s="176"/>
      <c r="NAM104" s="176"/>
      <c r="NAN104" s="176"/>
      <c r="NAO104" s="176"/>
      <c r="NAP104" s="176"/>
      <c r="NAQ104" s="176"/>
      <c r="NAR104" s="176"/>
      <c r="NAS104" s="176"/>
      <c r="NAT104" s="176"/>
      <c r="NAU104" s="176"/>
      <c r="NAV104" s="176"/>
      <c r="NAW104" s="176"/>
      <c r="NAX104" s="176"/>
      <c r="NAY104" s="176"/>
      <c r="NAZ104" s="176"/>
      <c r="NBA104" s="176"/>
      <c r="NBB104" s="176"/>
      <c r="NBC104" s="176"/>
      <c r="NBD104" s="176"/>
      <c r="NBE104" s="176"/>
      <c r="NBF104" s="176"/>
      <c r="NBG104" s="176"/>
      <c r="NBH104" s="176"/>
      <c r="NBI104" s="176"/>
      <c r="NBJ104" s="176"/>
      <c r="NBK104" s="176"/>
      <c r="NBL104" s="176"/>
      <c r="NBM104" s="176"/>
      <c r="NBN104" s="176"/>
      <c r="NBO104" s="176"/>
      <c r="NBP104" s="176"/>
      <c r="NBQ104" s="176"/>
      <c r="NBR104" s="176"/>
      <c r="NBS104" s="176"/>
      <c r="NBT104" s="176"/>
      <c r="NBU104" s="176"/>
      <c r="NBV104" s="176"/>
      <c r="NBW104" s="176"/>
      <c r="NBX104" s="176"/>
      <c r="NBY104" s="176"/>
      <c r="NBZ104" s="176"/>
      <c r="NCA104" s="176"/>
      <c r="NCB104" s="176"/>
      <c r="NCC104" s="176"/>
      <c r="NCD104" s="176"/>
      <c r="NCE104" s="176"/>
      <c r="NCF104" s="176"/>
      <c r="NCG104" s="176"/>
      <c r="NCH104" s="176"/>
      <c r="NCI104" s="176"/>
      <c r="NCJ104" s="176"/>
      <c r="NCK104" s="176"/>
      <c r="NCL104" s="176"/>
      <c r="NCM104" s="176"/>
      <c r="NCN104" s="176"/>
      <c r="NCO104" s="176"/>
      <c r="NCP104" s="176"/>
      <c r="NCQ104" s="176"/>
      <c r="NCR104" s="176"/>
      <c r="NCS104" s="176"/>
      <c r="NCT104" s="176"/>
      <c r="NCU104" s="176"/>
      <c r="NCV104" s="176"/>
      <c r="NCW104" s="176"/>
      <c r="NCX104" s="176"/>
      <c r="NCY104" s="176"/>
      <c r="NCZ104" s="176"/>
      <c r="NDA104" s="176"/>
      <c r="NDB104" s="176"/>
      <c r="NDC104" s="176"/>
      <c r="NDD104" s="176"/>
      <c r="NDE104" s="176"/>
      <c r="NDF104" s="176"/>
      <c r="NDG104" s="176"/>
      <c r="NDH104" s="176"/>
      <c r="NDI104" s="176"/>
      <c r="NDJ104" s="176"/>
      <c r="NDK104" s="176"/>
      <c r="NDL104" s="176"/>
      <c r="NDM104" s="176"/>
      <c r="NDN104" s="176"/>
      <c r="NDO104" s="176"/>
      <c r="NDP104" s="176"/>
      <c r="NDQ104" s="176"/>
      <c r="NDR104" s="176"/>
      <c r="NDS104" s="176"/>
      <c r="NDT104" s="176"/>
      <c r="NDU104" s="176"/>
      <c r="NDV104" s="176"/>
      <c r="NDW104" s="176"/>
      <c r="NDX104" s="176"/>
      <c r="NDY104" s="176"/>
      <c r="NDZ104" s="176"/>
      <c r="NEA104" s="176"/>
      <c r="NEB104" s="176"/>
      <c r="NEC104" s="176"/>
      <c r="NED104" s="176"/>
      <c r="NEE104" s="176"/>
      <c r="NEF104" s="176"/>
      <c r="NEG104" s="176"/>
      <c r="NEH104" s="176"/>
      <c r="NEI104" s="176"/>
      <c r="NEJ104" s="176"/>
      <c r="NEK104" s="176"/>
      <c r="NEL104" s="176"/>
      <c r="NEM104" s="176"/>
      <c r="NEN104" s="176"/>
      <c r="NEO104" s="176"/>
      <c r="NEP104" s="176"/>
      <c r="NEQ104" s="176"/>
      <c r="NER104" s="176"/>
      <c r="NES104" s="176"/>
      <c r="NET104" s="176"/>
      <c r="NEU104" s="176"/>
      <c r="NEV104" s="176"/>
      <c r="NEW104" s="176"/>
      <c r="NEX104" s="176"/>
      <c r="NEY104" s="176"/>
      <c r="NEZ104" s="176"/>
      <c r="NFA104" s="176"/>
      <c r="NFB104" s="176"/>
      <c r="NFC104" s="176"/>
      <c r="NFD104" s="176"/>
      <c r="NFE104" s="176"/>
      <c r="NFF104" s="176"/>
      <c r="NFG104" s="176"/>
      <c r="NFH104" s="176"/>
      <c r="NFI104" s="176"/>
      <c r="NFJ104" s="176"/>
      <c r="NFK104" s="176"/>
      <c r="NFL104" s="176"/>
      <c r="NFM104" s="176"/>
      <c r="NFN104" s="176"/>
      <c r="NFO104" s="176"/>
      <c r="NFP104" s="176"/>
      <c r="NFQ104" s="176"/>
      <c r="NFR104" s="176"/>
      <c r="NFS104" s="176"/>
      <c r="NFT104" s="176"/>
      <c r="NFU104" s="176"/>
      <c r="NFV104" s="176"/>
      <c r="NFW104" s="176"/>
      <c r="NFX104" s="176"/>
      <c r="NFY104" s="176"/>
      <c r="NFZ104" s="176"/>
      <c r="NGA104" s="176"/>
      <c r="NGB104" s="176"/>
      <c r="NGC104" s="176"/>
      <c r="NGD104" s="176"/>
      <c r="NGE104" s="176"/>
      <c r="NGF104" s="176"/>
      <c r="NGG104" s="176"/>
      <c r="NGH104" s="176"/>
      <c r="NGI104" s="176"/>
      <c r="NGJ104" s="176"/>
      <c r="NGK104" s="176"/>
      <c r="NGL104" s="176"/>
      <c r="NGM104" s="176"/>
      <c r="NGN104" s="176"/>
      <c r="NGO104" s="176"/>
      <c r="NGP104" s="176"/>
      <c r="NGQ104" s="176"/>
      <c r="NGR104" s="176"/>
      <c r="NGS104" s="176"/>
      <c r="NGT104" s="176"/>
      <c r="NGU104" s="176"/>
      <c r="NGV104" s="176"/>
      <c r="NGW104" s="176"/>
      <c r="NGX104" s="176"/>
      <c r="NGY104" s="176"/>
      <c r="NGZ104" s="176"/>
      <c r="NHA104" s="176"/>
      <c r="NHB104" s="176"/>
      <c r="NHC104" s="176"/>
      <c r="NHD104" s="176"/>
      <c r="NHE104" s="176"/>
      <c r="NHF104" s="176"/>
      <c r="NHG104" s="176"/>
      <c r="NHH104" s="176"/>
      <c r="NHI104" s="176"/>
      <c r="NHJ104" s="176"/>
      <c r="NHK104" s="176"/>
      <c r="NHL104" s="176"/>
      <c r="NHM104" s="176"/>
      <c r="NHN104" s="176"/>
      <c r="NHO104" s="176"/>
      <c r="NHP104" s="176"/>
      <c r="NHQ104" s="176"/>
      <c r="NHR104" s="176"/>
      <c r="NHS104" s="176"/>
      <c r="NHT104" s="176"/>
      <c r="NHU104" s="176"/>
      <c r="NHV104" s="176"/>
      <c r="NHW104" s="176"/>
      <c r="NHX104" s="176"/>
      <c r="NHY104" s="176"/>
      <c r="NHZ104" s="176"/>
      <c r="NIA104" s="176"/>
      <c r="NIB104" s="176"/>
      <c r="NIC104" s="176"/>
      <c r="NID104" s="176"/>
      <c r="NIE104" s="176"/>
      <c r="NIF104" s="176"/>
      <c r="NIG104" s="176"/>
      <c r="NIH104" s="176"/>
      <c r="NII104" s="176"/>
      <c r="NIJ104" s="176"/>
      <c r="NIK104" s="176"/>
      <c r="NIL104" s="176"/>
      <c r="NIM104" s="176"/>
      <c r="NIN104" s="176"/>
      <c r="NIO104" s="176"/>
      <c r="NIP104" s="176"/>
      <c r="NIQ104" s="176"/>
      <c r="NIR104" s="176"/>
      <c r="NIS104" s="176"/>
      <c r="NIT104" s="176"/>
      <c r="NIU104" s="176"/>
      <c r="NIV104" s="176"/>
      <c r="NIW104" s="176"/>
      <c r="NIX104" s="176"/>
      <c r="NIY104" s="176"/>
      <c r="NIZ104" s="176"/>
      <c r="NJA104" s="176"/>
      <c r="NJB104" s="176"/>
      <c r="NJC104" s="176"/>
      <c r="NJD104" s="176"/>
      <c r="NJE104" s="176"/>
      <c r="NJF104" s="176"/>
      <c r="NJG104" s="176"/>
      <c r="NJH104" s="176"/>
      <c r="NJI104" s="176"/>
      <c r="NJJ104" s="176"/>
      <c r="NJK104" s="176"/>
      <c r="NJL104" s="176"/>
      <c r="NJM104" s="176"/>
      <c r="NJN104" s="176"/>
      <c r="NJO104" s="176"/>
      <c r="NJP104" s="176"/>
      <c r="NJQ104" s="176"/>
      <c r="NJR104" s="176"/>
      <c r="NJS104" s="176"/>
      <c r="NJT104" s="176"/>
      <c r="NJU104" s="176"/>
      <c r="NJV104" s="176"/>
      <c r="NJW104" s="176"/>
      <c r="NJX104" s="176"/>
      <c r="NJY104" s="176"/>
      <c r="NJZ104" s="176"/>
      <c r="NKA104" s="176"/>
      <c r="NKB104" s="176"/>
      <c r="NKC104" s="176"/>
      <c r="NKD104" s="176"/>
      <c r="NKE104" s="176"/>
      <c r="NKF104" s="176"/>
      <c r="NKG104" s="176"/>
      <c r="NKH104" s="176"/>
      <c r="NKI104" s="176"/>
      <c r="NKJ104" s="176"/>
      <c r="NKK104" s="176"/>
      <c r="NKL104" s="176"/>
      <c r="NKM104" s="176"/>
      <c r="NKN104" s="176"/>
      <c r="NKO104" s="176"/>
      <c r="NKP104" s="176"/>
      <c r="NKQ104" s="176"/>
      <c r="NKR104" s="176"/>
      <c r="NKS104" s="176"/>
      <c r="NKT104" s="176"/>
      <c r="NKU104" s="176"/>
      <c r="NKV104" s="176"/>
      <c r="NKW104" s="176"/>
      <c r="NKX104" s="176"/>
      <c r="NKY104" s="176"/>
      <c r="NKZ104" s="176"/>
      <c r="NLA104" s="176"/>
      <c r="NLB104" s="176"/>
      <c r="NLC104" s="176"/>
      <c r="NLD104" s="176"/>
      <c r="NLE104" s="176"/>
      <c r="NLF104" s="176"/>
      <c r="NLG104" s="176"/>
      <c r="NLH104" s="176"/>
      <c r="NLI104" s="176"/>
      <c r="NLJ104" s="176"/>
      <c r="NLK104" s="176"/>
      <c r="NLL104" s="176"/>
      <c r="NLM104" s="176"/>
      <c r="NLN104" s="176"/>
      <c r="NLO104" s="176"/>
      <c r="NLP104" s="176"/>
      <c r="NLQ104" s="176"/>
      <c r="NLR104" s="176"/>
      <c r="NLS104" s="176"/>
      <c r="NLT104" s="176"/>
      <c r="NLU104" s="176"/>
      <c r="NLV104" s="176"/>
      <c r="NLW104" s="176"/>
      <c r="NLX104" s="176"/>
      <c r="NLY104" s="176"/>
      <c r="NLZ104" s="176"/>
      <c r="NMA104" s="176"/>
      <c r="NMB104" s="176"/>
      <c r="NMC104" s="176"/>
      <c r="NMD104" s="176"/>
      <c r="NME104" s="176"/>
      <c r="NMF104" s="176"/>
      <c r="NMG104" s="176"/>
      <c r="NMH104" s="176"/>
      <c r="NMI104" s="176"/>
      <c r="NMJ104" s="176"/>
      <c r="NMK104" s="176"/>
      <c r="NML104" s="176"/>
      <c r="NMM104" s="176"/>
      <c r="NMN104" s="176"/>
      <c r="NMO104" s="176"/>
      <c r="NMP104" s="176"/>
      <c r="NMQ104" s="176"/>
      <c r="NMR104" s="176"/>
      <c r="NMS104" s="176"/>
      <c r="NMT104" s="176"/>
      <c r="NMU104" s="176"/>
      <c r="NMV104" s="176"/>
      <c r="NMW104" s="176"/>
      <c r="NMX104" s="176"/>
      <c r="NMY104" s="176"/>
      <c r="NMZ104" s="176"/>
      <c r="NNA104" s="176"/>
      <c r="NNB104" s="176"/>
      <c r="NNC104" s="176"/>
      <c r="NND104" s="176"/>
      <c r="NNE104" s="176"/>
      <c r="NNF104" s="176"/>
      <c r="NNG104" s="176"/>
      <c r="NNH104" s="176"/>
      <c r="NNI104" s="176"/>
      <c r="NNJ104" s="176"/>
      <c r="NNK104" s="176"/>
      <c r="NNL104" s="176"/>
      <c r="NNM104" s="176"/>
      <c r="NNN104" s="176"/>
      <c r="NNO104" s="176"/>
      <c r="NNP104" s="176"/>
      <c r="NNQ104" s="176"/>
      <c r="NNR104" s="176"/>
      <c r="NNS104" s="176"/>
      <c r="NNT104" s="176"/>
      <c r="NNU104" s="176"/>
      <c r="NNV104" s="176"/>
      <c r="NNW104" s="176"/>
      <c r="NNX104" s="176"/>
      <c r="NNY104" s="176"/>
      <c r="NNZ104" s="176"/>
      <c r="NOA104" s="176"/>
      <c r="NOB104" s="176"/>
      <c r="NOC104" s="176"/>
      <c r="NOD104" s="176"/>
      <c r="NOE104" s="176"/>
      <c r="NOF104" s="176"/>
      <c r="NOG104" s="176"/>
      <c r="NOH104" s="176"/>
      <c r="NOI104" s="176"/>
      <c r="NOJ104" s="176"/>
      <c r="NOK104" s="176"/>
      <c r="NOL104" s="176"/>
      <c r="NOM104" s="176"/>
      <c r="NON104" s="176"/>
      <c r="NOO104" s="176"/>
      <c r="NOP104" s="176"/>
      <c r="NOQ104" s="176"/>
      <c r="NOR104" s="176"/>
      <c r="NOS104" s="176"/>
      <c r="NOT104" s="176"/>
      <c r="NOU104" s="176"/>
      <c r="NOV104" s="176"/>
      <c r="NOW104" s="176"/>
      <c r="NOX104" s="176"/>
      <c r="NOY104" s="176"/>
      <c r="NOZ104" s="176"/>
      <c r="NPA104" s="176"/>
      <c r="NPB104" s="176"/>
      <c r="NPC104" s="176"/>
      <c r="NPD104" s="176"/>
      <c r="NPE104" s="176"/>
      <c r="NPF104" s="176"/>
      <c r="NPG104" s="176"/>
      <c r="NPH104" s="176"/>
      <c r="NPI104" s="176"/>
      <c r="NPJ104" s="176"/>
      <c r="NPK104" s="176"/>
      <c r="NPL104" s="176"/>
      <c r="NPM104" s="176"/>
      <c r="NPN104" s="176"/>
      <c r="NPO104" s="176"/>
      <c r="NPP104" s="176"/>
      <c r="NPQ104" s="176"/>
      <c r="NPR104" s="176"/>
      <c r="NPS104" s="176"/>
      <c r="NPT104" s="176"/>
      <c r="NPU104" s="176"/>
      <c r="NPV104" s="176"/>
      <c r="NPW104" s="176"/>
      <c r="NPX104" s="176"/>
      <c r="NPY104" s="176"/>
      <c r="NPZ104" s="176"/>
      <c r="NQA104" s="176"/>
      <c r="NQB104" s="176"/>
      <c r="NQC104" s="176"/>
      <c r="NQD104" s="176"/>
      <c r="NQE104" s="176"/>
      <c r="NQF104" s="176"/>
      <c r="NQG104" s="176"/>
      <c r="NQH104" s="176"/>
      <c r="NQI104" s="176"/>
      <c r="NQJ104" s="176"/>
      <c r="NQK104" s="176"/>
      <c r="NQL104" s="176"/>
      <c r="NQM104" s="176"/>
      <c r="NQN104" s="176"/>
      <c r="NQO104" s="176"/>
      <c r="NQP104" s="176"/>
      <c r="NQQ104" s="176"/>
      <c r="NQR104" s="176"/>
      <c r="NQS104" s="176"/>
      <c r="NQT104" s="176"/>
      <c r="NQU104" s="176"/>
      <c r="NQV104" s="176"/>
      <c r="NQW104" s="176"/>
      <c r="NQX104" s="176"/>
      <c r="NQY104" s="176"/>
      <c r="NQZ104" s="176"/>
      <c r="NRA104" s="176"/>
      <c r="NRB104" s="176"/>
      <c r="NRC104" s="176"/>
      <c r="NRD104" s="176"/>
      <c r="NRE104" s="176"/>
      <c r="NRF104" s="176"/>
      <c r="NRG104" s="176"/>
      <c r="NRH104" s="176"/>
      <c r="NRI104" s="176"/>
      <c r="NRJ104" s="176"/>
      <c r="NRK104" s="176"/>
      <c r="NRL104" s="176"/>
      <c r="NRM104" s="176"/>
      <c r="NRN104" s="176"/>
      <c r="NRO104" s="176"/>
      <c r="NRP104" s="176"/>
      <c r="NRQ104" s="176"/>
      <c r="NRR104" s="176"/>
      <c r="NRS104" s="176"/>
      <c r="NRT104" s="176"/>
      <c r="NRU104" s="176"/>
      <c r="NRV104" s="176"/>
      <c r="NRW104" s="176"/>
      <c r="NRX104" s="176"/>
      <c r="NRY104" s="176"/>
      <c r="NRZ104" s="176"/>
      <c r="NSA104" s="176"/>
      <c r="NSB104" s="176"/>
      <c r="NSC104" s="176"/>
      <c r="NSD104" s="176"/>
      <c r="NSE104" s="176"/>
      <c r="NSF104" s="176"/>
      <c r="NSG104" s="176"/>
      <c r="NSH104" s="176"/>
      <c r="NSI104" s="176"/>
      <c r="NSJ104" s="176"/>
      <c r="NSK104" s="176"/>
      <c r="NSL104" s="176"/>
      <c r="NSM104" s="176"/>
      <c r="NSN104" s="176"/>
      <c r="NSO104" s="176"/>
      <c r="NSP104" s="176"/>
      <c r="NSQ104" s="176"/>
      <c r="NSR104" s="176"/>
      <c r="NSS104" s="176"/>
      <c r="NST104" s="176"/>
      <c r="NSU104" s="176"/>
      <c r="NSV104" s="176"/>
      <c r="NSW104" s="176"/>
      <c r="NSX104" s="176"/>
      <c r="NSY104" s="176"/>
      <c r="NSZ104" s="176"/>
      <c r="NTA104" s="176"/>
      <c r="NTB104" s="176"/>
      <c r="NTC104" s="176"/>
      <c r="NTD104" s="176"/>
      <c r="NTE104" s="176"/>
      <c r="NTF104" s="176"/>
      <c r="NTG104" s="176"/>
      <c r="NTH104" s="176"/>
      <c r="NTI104" s="176"/>
      <c r="NTJ104" s="176"/>
      <c r="NTK104" s="176"/>
      <c r="NTL104" s="176"/>
      <c r="NTM104" s="176"/>
      <c r="NTN104" s="176"/>
      <c r="NTO104" s="176"/>
      <c r="NTP104" s="176"/>
      <c r="NTQ104" s="176"/>
      <c r="NTR104" s="176"/>
      <c r="NTS104" s="176"/>
      <c r="NTT104" s="176"/>
      <c r="NTU104" s="176"/>
      <c r="NTV104" s="176"/>
      <c r="NTW104" s="176"/>
      <c r="NTX104" s="176"/>
      <c r="NTY104" s="176"/>
      <c r="NTZ104" s="176"/>
      <c r="NUA104" s="176"/>
      <c r="NUB104" s="176"/>
      <c r="NUC104" s="176"/>
      <c r="NUD104" s="176"/>
      <c r="NUE104" s="176"/>
      <c r="NUF104" s="176"/>
      <c r="NUG104" s="176"/>
      <c r="NUH104" s="176"/>
      <c r="NUI104" s="176"/>
      <c r="NUJ104" s="176"/>
      <c r="NUK104" s="176"/>
      <c r="NUL104" s="176"/>
      <c r="NUM104" s="176"/>
      <c r="NUN104" s="176"/>
      <c r="NUO104" s="176"/>
      <c r="NUP104" s="176"/>
      <c r="NUQ104" s="176"/>
      <c r="NUR104" s="176"/>
      <c r="NUS104" s="176"/>
      <c r="NUT104" s="176"/>
      <c r="NUU104" s="176"/>
      <c r="NUV104" s="176"/>
      <c r="NUW104" s="176"/>
      <c r="NUX104" s="176"/>
      <c r="NUY104" s="176"/>
      <c r="NUZ104" s="176"/>
      <c r="NVA104" s="176"/>
      <c r="NVB104" s="176"/>
      <c r="NVC104" s="176"/>
      <c r="NVD104" s="176"/>
      <c r="NVE104" s="176"/>
      <c r="NVF104" s="176"/>
      <c r="NVG104" s="176"/>
      <c r="NVH104" s="176"/>
      <c r="NVI104" s="176"/>
      <c r="NVJ104" s="176"/>
      <c r="NVK104" s="176"/>
      <c r="NVL104" s="176"/>
      <c r="NVM104" s="176"/>
      <c r="NVN104" s="176"/>
      <c r="NVO104" s="176"/>
      <c r="NVP104" s="176"/>
      <c r="NVQ104" s="176"/>
      <c r="NVR104" s="176"/>
      <c r="NVS104" s="176"/>
      <c r="NVT104" s="176"/>
      <c r="NVU104" s="176"/>
      <c r="NVV104" s="176"/>
      <c r="NVW104" s="176"/>
      <c r="NVX104" s="176"/>
      <c r="NVY104" s="176"/>
      <c r="NVZ104" s="176"/>
      <c r="NWA104" s="176"/>
      <c r="NWB104" s="176"/>
      <c r="NWC104" s="176"/>
      <c r="NWD104" s="176"/>
      <c r="NWE104" s="176"/>
      <c r="NWF104" s="176"/>
      <c r="NWG104" s="176"/>
      <c r="NWH104" s="176"/>
      <c r="NWI104" s="176"/>
      <c r="NWJ104" s="176"/>
      <c r="NWK104" s="176"/>
      <c r="NWL104" s="176"/>
      <c r="NWM104" s="176"/>
      <c r="NWN104" s="176"/>
      <c r="NWO104" s="176"/>
      <c r="NWP104" s="176"/>
      <c r="NWQ104" s="176"/>
      <c r="NWR104" s="176"/>
      <c r="NWS104" s="176"/>
      <c r="NWT104" s="176"/>
      <c r="NWU104" s="176"/>
      <c r="NWV104" s="176"/>
      <c r="NWW104" s="176"/>
      <c r="NWX104" s="176"/>
      <c r="NWY104" s="176"/>
      <c r="NWZ104" s="176"/>
      <c r="NXA104" s="176"/>
      <c r="NXB104" s="176"/>
      <c r="NXC104" s="176"/>
      <c r="NXD104" s="176"/>
      <c r="NXE104" s="176"/>
      <c r="NXF104" s="176"/>
      <c r="NXG104" s="176"/>
      <c r="NXH104" s="176"/>
      <c r="NXI104" s="176"/>
      <c r="NXJ104" s="176"/>
      <c r="NXK104" s="176"/>
      <c r="NXL104" s="176"/>
      <c r="NXM104" s="176"/>
      <c r="NXN104" s="176"/>
      <c r="NXO104" s="176"/>
      <c r="NXP104" s="176"/>
      <c r="NXQ104" s="176"/>
      <c r="NXR104" s="176"/>
      <c r="NXS104" s="176"/>
      <c r="NXT104" s="176"/>
      <c r="NXU104" s="176"/>
      <c r="NXV104" s="176"/>
      <c r="NXW104" s="176"/>
      <c r="NXX104" s="176"/>
      <c r="NXY104" s="176"/>
      <c r="NXZ104" s="176"/>
      <c r="NYA104" s="176"/>
      <c r="NYB104" s="176"/>
      <c r="NYC104" s="176"/>
      <c r="NYD104" s="176"/>
      <c r="NYE104" s="176"/>
      <c r="NYF104" s="176"/>
      <c r="NYG104" s="176"/>
      <c r="NYH104" s="176"/>
      <c r="NYI104" s="176"/>
      <c r="NYJ104" s="176"/>
      <c r="NYK104" s="176"/>
      <c r="NYL104" s="176"/>
      <c r="NYM104" s="176"/>
      <c r="NYN104" s="176"/>
      <c r="NYO104" s="176"/>
      <c r="NYP104" s="176"/>
      <c r="NYQ104" s="176"/>
      <c r="NYR104" s="176"/>
      <c r="NYS104" s="176"/>
      <c r="NYT104" s="176"/>
      <c r="NYU104" s="176"/>
      <c r="NYV104" s="176"/>
      <c r="NYW104" s="176"/>
      <c r="NYX104" s="176"/>
      <c r="NYY104" s="176"/>
      <c r="NYZ104" s="176"/>
      <c r="NZA104" s="176"/>
      <c r="NZB104" s="176"/>
      <c r="NZC104" s="176"/>
      <c r="NZD104" s="176"/>
      <c r="NZE104" s="176"/>
      <c r="NZF104" s="176"/>
      <c r="NZG104" s="176"/>
      <c r="NZH104" s="176"/>
      <c r="NZI104" s="176"/>
      <c r="NZJ104" s="176"/>
      <c r="NZK104" s="176"/>
      <c r="NZL104" s="176"/>
      <c r="NZM104" s="176"/>
      <c r="NZN104" s="176"/>
      <c r="NZO104" s="176"/>
      <c r="NZP104" s="176"/>
      <c r="NZQ104" s="176"/>
      <c r="NZR104" s="176"/>
      <c r="NZS104" s="176"/>
      <c r="NZT104" s="176"/>
      <c r="NZU104" s="176"/>
      <c r="NZV104" s="176"/>
      <c r="NZW104" s="176"/>
      <c r="NZX104" s="176"/>
      <c r="NZY104" s="176"/>
      <c r="NZZ104" s="176"/>
      <c r="OAA104" s="176"/>
      <c r="OAB104" s="176"/>
      <c r="OAC104" s="176"/>
      <c r="OAD104" s="176"/>
      <c r="OAE104" s="176"/>
      <c r="OAF104" s="176"/>
      <c r="OAG104" s="176"/>
      <c r="OAH104" s="176"/>
      <c r="OAI104" s="176"/>
      <c r="OAJ104" s="176"/>
      <c r="OAK104" s="176"/>
      <c r="OAL104" s="176"/>
      <c r="OAM104" s="176"/>
      <c r="OAN104" s="176"/>
      <c r="OAO104" s="176"/>
      <c r="OAP104" s="176"/>
      <c r="OAQ104" s="176"/>
      <c r="OAR104" s="176"/>
      <c r="OAS104" s="176"/>
      <c r="OAT104" s="176"/>
      <c r="OAU104" s="176"/>
      <c r="OAV104" s="176"/>
      <c r="OAW104" s="176"/>
      <c r="OAX104" s="176"/>
      <c r="OAY104" s="176"/>
      <c r="OAZ104" s="176"/>
      <c r="OBA104" s="176"/>
      <c r="OBB104" s="176"/>
      <c r="OBC104" s="176"/>
      <c r="OBD104" s="176"/>
      <c r="OBE104" s="176"/>
      <c r="OBF104" s="176"/>
      <c r="OBG104" s="176"/>
      <c r="OBH104" s="176"/>
      <c r="OBI104" s="176"/>
      <c r="OBJ104" s="176"/>
      <c r="OBK104" s="176"/>
      <c r="OBL104" s="176"/>
      <c r="OBM104" s="176"/>
      <c r="OBN104" s="176"/>
      <c r="OBO104" s="176"/>
      <c r="OBP104" s="176"/>
      <c r="OBQ104" s="176"/>
      <c r="OBR104" s="176"/>
      <c r="OBS104" s="176"/>
      <c r="OBT104" s="176"/>
      <c r="OBU104" s="176"/>
      <c r="OBV104" s="176"/>
      <c r="OBW104" s="176"/>
      <c r="OBX104" s="176"/>
      <c r="OBY104" s="176"/>
      <c r="OBZ104" s="176"/>
      <c r="OCA104" s="176"/>
      <c r="OCB104" s="176"/>
      <c r="OCC104" s="176"/>
      <c r="OCD104" s="176"/>
      <c r="OCE104" s="176"/>
      <c r="OCF104" s="176"/>
      <c r="OCG104" s="176"/>
      <c r="OCH104" s="176"/>
      <c r="OCI104" s="176"/>
      <c r="OCJ104" s="176"/>
      <c r="OCK104" s="176"/>
      <c r="OCL104" s="176"/>
      <c r="OCM104" s="176"/>
      <c r="OCN104" s="176"/>
      <c r="OCO104" s="176"/>
      <c r="OCP104" s="176"/>
      <c r="OCQ104" s="176"/>
      <c r="OCR104" s="176"/>
      <c r="OCS104" s="176"/>
      <c r="OCT104" s="176"/>
      <c r="OCU104" s="176"/>
      <c r="OCV104" s="176"/>
      <c r="OCW104" s="176"/>
      <c r="OCX104" s="176"/>
      <c r="OCY104" s="176"/>
      <c r="OCZ104" s="176"/>
      <c r="ODA104" s="176"/>
      <c r="ODB104" s="176"/>
      <c r="ODC104" s="176"/>
      <c r="ODD104" s="176"/>
      <c r="ODE104" s="176"/>
      <c r="ODF104" s="176"/>
      <c r="ODG104" s="176"/>
      <c r="ODH104" s="176"/>
      <c r="ODI104" s="176"/>
      <c r="ODJ104" s="176"/>
      <c r="ODK104" s="176"/>
      <c r="ODL104" s="176"/>
      <c r="ODM104" s="176"/>
      <c r="ODN104" s="176"/>
      <c r="ODO104" s="176"/>
      <c r="ODP104" s="176"/>
      <c r="ODQ104" s="176"/>
      <c r="ODR104" s="176"/>
      <c r="ODS104" s="176"/>
      <c r="ODT104" s="176"/>
      <c r="ODU104" s="176"/>
      <c r="ODV104" s="176"/>
      <c r="ODW104" s="176"/>
      <c r="ODX104" s="176"/>
      <c r="ODY104" s="176"/>
      <c r="ODZ104" s="176"/>
      <c r="OEA104" s="176"/>
      <c r="OEB104" s="176"/>
      <c r="OEC104" s="176"/>
      <c r="OED104" s="176"/>
      <c r="OEE104" s="176"/>
      <c r="OEF104" s="176"/>
      <c r="OEG104" s="176"/>
      <c r="OEH104" s="176"/>
      <c r="OEI104" s="176"/>
      <c r="OEJ104" s="176"/>
      <c r="OEK104" s="176"/>
      <c r="OEL104" s="176"/>
      <c r="OEM104" s="176"/>
      <c r="OEN104" s="176"/>
      <c r="OEO104" s="176"/>
      <c r="OEP104" s="176"/>
      <c r="OEQ104" s="176"/>
      <c r="OER104" s="176"/>
      <c r="OES104" s="176"/>
      <c r="OET104" s="176"/>
      <c r="OEU104" s="176"/>
      <c r="OEV104" s="176"/>
      <c r="OEW104" s="176"/>
      <c r="OEX104" s="176"/>
      <c r="OEY104" s="176"/>
      <c r="OEZ104" s="176"/>
      <c r="OFA104" s="176"/>
      <c r="OFB104" s="176"/>
      <c r="OFC104" s="176"/>
      <c r="OFD104" s="176"/>
      <c r="OFE104" s="176"/>
      <c r="OFF104" s="176"/>
      <c r="OFG104" s="176"/>
      <c r="OFH104" s="176"/>
      <c r="OFI104" s="176"/>
      <c r="OFJ104" s="176"/>
      <c r="OFK104" s="176"/>
      <c r="OFL104" s="176"/>
      <c r="OFM104" s="176"/>
      <c r="OFN104" s="176"/>
      <c r="OFO104" s="176"/>
      <c r="OFP104" s="176"/>
      <c r="OFQ104" s="176"/>
      <c r="OFR104" s="176"/>
      <c r="OFS104" s="176"/>
      <c r="OFT104" s="176"/>
      <c r="OFU104" s="176"/>
      <c r="OFV104" s="176"/>
      <c r="OFW104" s="176"/>
      <c r="OFX104" s="176"/>
      <c r="OFY104" s="176"/>
      <c r="OFZ104" s="176"/>
      <c r="OGA104" s="176"/>
      <c r="OGB104" s="176"/>
      <c r="OGC104" s="176"/>
      <c r="OGD104" s="176"/>
      <c r="OGE104" s="176"/>
      <c r="OGF104" s="176"/>
      <c r="OGG104" s="176"/>
      <c r="OGH104" s="176"/>
      <c r="OGI104" s="176"/>
      <c r="OGJ104" s="176"/>
      <c r="OGK104" s="176"/>
      <c r="OGL104" s="176"/>
      <c r="OGM104" s="176"/>
      <c r="OGN104" s="176"/>
      <c r="OGO104" s="176"/>
      <c r="OGP104" s="176"/>
      <c r="OGQ104" s="176"/>
      <c r="OGR104" s="176"/>
      <c r="OGS104" s="176"/>
      <c r="OGT104" s="176"/>
      <c r="OGU104" s="176"/>
      <c r="OGV104" s="176"/>
      <c r="OGW104" s="176"/>
      <c r="OGX104" s="176"/>
      <c r="OGY104" s="176"/>
      <c r="OGZ104" s="176"/>
      <c r="OHA104" s="176"/>
      <c r="OHB104" s="176"/>
      <c r="OHC104" s="176"/>
      <c r="OHD104" s="176"/>
      <c r="OHE104" s="176"/>
      <c r="OHF104" s="176"/>
      <c r="OHG104" s="176"/>
      <c r="OHH104" s="176"/>
      <c r="OHI104" s="176"/>
      <c r="OHJ104" s="176"/>
      <c r="OHK104" s="176"/>
      <c r="OHL104" s="176"/>
      <c r="OHM104" s="176"/>
      <c r="OHN104" s="176"/>
      <c r="OHO104" s="176"/>
      <c r="OHP104" s="176"/>
      <c r="OHQ104" s="176"/>
      <c r="OHR104" s="176"/>
      <c r="OHS104" s="176"/>
      <c r="OHT104" s="176"/>
      <c r="OHU104" s="176"/>
      <c r="OHV104" s="176"/>
      <c r="OHW104" s="176"/>
      <c r="OHX104" s="176"/>
      <c r="OHY104" s="176"/>
      <c r="OHZ104" s="176"/>
      <c r="OIA104" s="176"/>
      <c r="OIB104" s="176"/>
      <c r="OIC104" s="176"/>
      <c r="OID104" s="176"/>
      <c r="OIE104" s="176"/>
      <c r="OIF104" s="176"/>
      <c r="OIG104" s="176"/>
      <c r="OIH104" s="176"/>
      <c r="OII104" s="176"/>
      <c r="OIJ104" s="176"/>
      <c r="OIK104" s="176"/>
      <c r="OIL104" s="176"/>
      <c r="OIM104" s="176"/>
      <c r="OIN104" s="176"/>
      <c r="OIO104" s="176"/>
      <c r="OIP104" s="176"/>
      <c r="OIQ104" s="176"/>
      <c r="OIR104" s="176"/>
      <c r="OIS104" s="176"/>
      <c r="OIT104" s="176"/>
      <c r="OIU104" s="176"/>
      <c r="OIV104" s="176"/>
      <c r="OIW104" s="176"/>
      <c r="OIX104" s="176"/>
      <c r="OIY104" s="176"/>
      <c r="OIZ104" s="176"/>
      <c r="OJA104" s="176"/>
      <c r="OJB104" s="176"/>
      <c r="OJC104" s="176"/>
      <c r="OJD104" s="176"/>
      <c r="OJE104" s="176"/>
      <c r="OJF104" s="176"/>
      <c r="OJG104" s="176"/>
      <c r="OJH104" s="176"/>
      <c r="OJI104" s="176"/>
      <c r="OJJ104" s="176"/>
      <c r="OJK104" s="176"/>
      <c r="OJL104" s="176"/>
      <c r="OJM104" s="176"/>
      <c r="OJN104" s="176"/>
      <c r="OJO104" s="176"/>
      <c r="OJP104" s="176"/>
      <c r="OJQ104" s="176"/>
      <c r="OJR104" s="176"/>
      <c r="OJS104" s="176"/>
      <c r="OJT104" s="176"/>
      <c r="OJU104" s="176"/>
      <c r="OJV104" s="176"/>
      <c r="OJW104" s="176"/>
      <c r="OJX104" s="176"/>
      <c r="OJY104" s="176"/>
      <c r="OJZ104" s="176"/>
      <c r="OKA104" s="176"/>
      <c r="OKB104" s="176"/>
      <c r="OKC104" s="176"/>
      <c r="OKD104" s="176"/>
      <c r="OKE104" s="176"/>
      <c r="OKF104" s="176"/>
      <c r="OKG104" s="176"/>
      <c r="OKH104" s="176"/>
      <c r="OKI104" s="176"/>
      <c r="OKJ104" s="176"/>
      <c r="OKK104" s="176"/>
      <c r="OKL104" s="176"/>
      <c r="OKM104" s="176"/>
      <c r="OKN104" s="176"/>
      <c r="OKO104" s="176"/>
      <c r="OKP104" s="176"/>
      <c r="OKQ104" s="176"/>
      <c r="OKR104" s="176"/>
      <c r="OKS104" s="176"/>
      <c r="OKT104" s="176"/>
      <c r="OKU104" s="176"/>
      <c r="OKV104" s="176"/>
      <c r="OKW104" s="176"/>
      <c r="OKX104" s="176"/>
      <c r="OKY104" s="176"/>
      <c r="OKZ104" s="176"/>
      <c r="OLA104" s="176"/>
      <c r="OLB104" s="176"/>
      <c r="OLC104" s="176"/>
      <c r="OLD104" s="176"/>
      <c r="OLE104" s="176"/>
      <c r="OLF104" s="176"/>
      <c r="OLG104" s="176"/>
      <c r="OLH104" s="176"/>
      <c r="OLI104" s="176"/>
      <c r="OLJ104" s="176"/>
      <c r="OLK104" s="176"/>
      <c r="OLL104" s="176"/>
      <c r="OLM104" s="176"/>
      <c r="OLN104" s="176"/>
      <c r="OLO104" s="176"/>
      <c r="OLP104" s="176"/>
      <c r="OLQ104" s="176"/>
      <c r="OLR104" s="176"/>
      <c r="OLS104" s="176"/>
      <c r="OLT104" s="176"/>
      <c r="OLU104" s="176"/>
      <c r="OLV104" s="176"/>
      <c r="OLW104" s="176"/>
      <c r="OLX104" s="176"/>
      <c r="OLY104" s="176"/>
      <c r="OLZ104" s="176"/>
      <c r="OMA104" s="176"/>
      <c r="OMB104" s="176"/>
      <c r="OMC104" s="176"/>
      <c r="OMD104" s="176"/>
      <c r="OME104" s="176"/>
      <c r="OMF104" s="176"/>
      <c r="OMG104" s="176"/>
      <c r="OMH104" s="176"/>
      <c r="OMI104" s="176"/>
      <c r="OMJ104" s="176"/>
      <c r="OMK104" s="176"/>
      <c r="OML104" s="176"/>
      <c r="OMM104" s="176"/>
      <c r="OMN104" s="176"/>
      <c r="OMO104" s="176"/>
      <c r="OMP104" s="176"/>
      <c r="OMQ104" s="176"/>
      <c r="OMR104" s="176"/>
      <c r="OMS104" s="176"/>
      <c r="OMT104" s="176"/>
      <c r="OMU104" s="176"/>
      <c r="OMV104" s="176"/>
      <c r="OMW104" s="176"/>
      <c r="OMX104" s="176"/>
      <c r="OMY104" s="176"/>
      <c r="OMZ104" s="176"/>
      <c r="ONA104" s="176"/>
      <c r="ONB104" s="176"/>
      <c r="ONC104" s="176"/>
      <c r="OND104" s="176"/>
      <c r="ONE104" s="176"/>
      <c r="ONF104" s="176"/>
      <c r="ONG104" s="176"/>
      <c r="ONH104" s="176"/>
      <c r="ONI104" s="176"/>
      <c r="ONJ104" s="176"/>
      <c r="ONK104" s="176"/>
      <c r="ONL104" s="176"/>
      <c r="ONM104" s="176"/>
      <c r="ONN104" s="176"/>
      <c r="ONO104" s="176"/>
      <c r="ONP104" s="176"/>
      <c r="ONQ104" s="176"/>
      <c r="ONR104" s="176"/>
      <c r="ONS104" s="176"/>
      <c r="ONT104" s="176"/>
      <c r="ONU104" s="176"/>
      <c r="ONV104" s="176"/>
      <c r="ONW104" s="176"/>
      <c r="ONX104" s="176"/>
      <c r="ONY104" s="176"/>
      <c r="ONZ104" s="176"/>
      <c r="OOA104" s="176"/>
      <c r="OOB104" s="176"/>
      <c r="OOC104" s="176"/>
      <c r="OOD104" s="176"/>
      <c r="OOE104" s="176"/>
      <c r="OOF104" s="176"/>
      <c r="OOG104" s="176"/>
      <c r="OOH104" s="176"/>
      <c r="OOI104" s="176"/>
      <c r="OOJ104" s="176"/>
      <c r="OOK104" s="176"/>
      <c r="OOL104" s="176"/>
      <c r="OOM104" s="176"/>
      <c r="OON104" s="176"/>
      <c r="OOO104" s="176"/>
      <c r="OOP104" s="176"/>
      <c r="OOQ104" s="176"/>
      <c r="OOR104" s="176"/>
      <c r="OOS104" s="176"/>
      <c r="OOT104" s="176"/>
      <c r="OOU104" s="176"/>
      <c r="OOV104" s="176"/>
      <c r="OOW104" s="176"/>
      <c r="OOX104" s="176"/>
      <c r="OOY104" s="176"/>
      <c r="OOZ104" s="176"/>
      <c r="OPA104" s="176"/>
      <c r="OPB104" s="176"/>
      <c r="OPC104" s="176"/>
      <c r="OPD104" s="176"/>
      <c r="OPE104" s="176"/>
      <c r="OPF104" s="176"/>
      <c r="OPG104" s="176"/>
      <c r="OPH104" s="176"/>
      <c r="OPI104" s="176"/>
      <c r="OPJ104" s="176"/>
      <c r="OPK104" s="176"/>
      <c r="OPL104" s="176"/>
      <c r="OPM104" s="176"/>
      <c r="OPN104" s="176"/>
      <c r="OPO104" s="176"/>
      <c r="OPP104" s="176"/>
      <c r="OPQ104" s="176"/>
      <c r="OPR104" s="176"/>
      <c r="OPS104" s="176"/>
      <c r="OPT104" s="176"/>
      <c r="OPU104" s="176"/>
      <c r="OPV104" s="176"/>
      <c r="OPW104" s="176"/>
      <c r="OPX104" s="176"/>
      <c r="OPY104" s="176"/>
      <c r="OPZ104" s="176"/>
      <c r="OQA104" s="176"/>
      <c r="OQB104" s="176"/>
      <c r="OQC104" s="176"/>
      <c r="OQD104" s="176"/>
      <c r="OQE104" s="176"/>
      <c r="OQF104" s="176"/>
      <c r="OQG104" s="176"/>
      <c r="OQH104" s="176"/>
      <c r="OQI104" s="176"/>
      <c r="OQJ104" s="176"/>
      <c r="OQK104" s="176"/>
      <c r="OQL104" s="176"/>
      <c r="OQM104" s="176"/>
      <c r="OQN104" s="176"/>
      <c r="OQO104" s="176"/>
      <c r="OQP104" s="176"/>
      <c r="OQQ104" s="176"/>
      <c r="OQR104" s="176"/>
      <c r="OQS104" s="176"/>
      <c r="OQT104" s="176"/>
      <c r="OQU104" s="176"/>
      <c r="OQV104" s="176"/>
      <c r="OQW104" s="176"/>
      <c r="OQX104" s="176"/>
      <c r="OQY104" s="176"/>
      <c r="OQZ104" s="176"/>
      <c r="ORA104" s="176"/>
      <c r="ORB104" s="176"/>
      <c r="ORC104" s="176"/>
      <c r="ORD104" s="176"/>
      <c r="ORE104" s="176"/>
      <c r="ORF104" s="176"/>
      <c r="ORG104" s="176"/>
      <c r="ORH104" s="176"/>
      <c r="ORI104" s="176"/>
      <c r="ORJ104" s="176"/>
      <c r="ORK104" s="176"/>
      <c r="ORL104" s="176"/>
      <c r="ORM104" s="176"/>
      <c r="ORN104" s="176"/>
      <c r="ORO104" s="176"/>
      <c r="ORP104" s="176"/>
      <c r="ORQ104" s="176"/>
      <c r="ORR104" s="176"/>
      <c r="ORS104" s="176"/>
      <c r="ORT104" s="176"/>
      <c r="ORU104" s="176"/>
      <c r="ORV104" s="176"/>
      <c r="ORW104" s="176"/>
      <c r="ORX104" s="176"/>
      <c r="ORY104" s="176"/>
      <c r="ORZ104" s="176"/>
      <c r="OSA104" s="176"/>
      <c r="OSB104" s="176"/>
      <c r="OSC104" s="176"/>
      <c r="OSD104" s="176"/>
      <c r="OSE104" s="176"/>
      <c r="OSF104" s="176"/>
      <c r="OSG104" s="176"/>
      <c r="OSH104" s="176"/>
      <c r="OSI104" s="176"/>
      <c r="OSJ104" s="176"/>
      <c r="OSK104" s="176"/>
      <c r="OSL104" s="176"/>
      <c r="OSM104" s="176"/>
      <c r="OSN104" s="176"/>
      <c r="OSO104" s="176"/>
      <c r="OSP104" s="176"/>
      <c r="OSQ104" s="176"/>
      <c r="OSR104" s="176"/>
      <c r="OSS104" s="176"/>
      <c r="OST104" s="176"/>
      <c r="OSU104" s="176"/>
      <c r="OSV104" s="176"/>
      <c r="OSW104" s="176"/>
      <c r="OSX104" s="176"/>
      <c r="OSY104" s="176"/>
      <c r="OSZ104" s="176"/>
      <c r="OTA104" s="176"/>
      <c r="OTB104" s="176"/>
      <c r="OTC104" s="176"/>
      <c r="OTD104" s="176"/>
      <c r="OTE104" s="176"/>
      <c r="OTF104" s="176"/>
      <c r="OTG104" s="176"/>
      <c r="OTH104" s="176"/>
      <c r="OTI104" s="176"/>
      <c r="OTJ104" s="176"/>
      <c r="OTK104" s="176"/>
      <c r="OTL104" s="176"/>
      <c r="OTM104" s="176"/>
      <c r="OTN104" s="176"/>
      <c r="OTO104" s="176"/>
      <c r="OTP104" s="176"/>
      <c r="OTQ104" s="176"/>
      <c r="OTR104" s="176"/>
      <c r="OTS104" s="176"/>
      <c r="OTT104" s="176"/>
      <c r="OTU104" s="176"/>
      <c r="OTV104" s="176"/>
      <c r="OTW104" s="176"/>
      <c r="OTX104" s="176"/>
      <c r="OTY104" s="176"/>
      <c r="OTZ104" s="176"/>
      <c r="OUA104" s="176"/>
      <c r="OUB104" s="176"/>
      <c r="OUC104" s="176"/>
      <c r="OUD104" s="176"/>
      <c r="OUE104" s="176"/>
      <c r="OUF104" s="176"/>
      <c r="OUG104" s="176"/>
      <c r="OUH104" s="176"/>
      <c r="OUI104" s="176"/>
      <c r="OUJ104" s="176"/>
      <c r="OUK104" s="176"/>
      <c r="OUL104" s="176"/>
      <c r="OUM104" s="176"/>
      <c r="OUN104" s="176"/>
      <c r="OUO104" s="176"/>
      <c r="OUP104" s="176"/>
      <c r="OUQ104" s="176"/>
      <c r="OUR104" s="176"/>
      <c r="OUS104" s="176"/>
      <c r="OUT104" s="176"/>
      <c r="OUU104" s="176"/>
      <c r="OUV104" s="176"/>
      <c r="OUW104" s="176"/>
      <c r="OUX104" s="176"/>
      <c r="OUY104" s="176"/>
      <c r="OUZ104" s="176"/>
      <c r="OVA104" s="176"/>
      <c r="OVB104" s="176"/>
      <c r="OVC104" s="176"/>
      <c r="OVD104" s="176"/>
      <c r="OVE104" s="176"/>
      <c r="OVF104" s="176"/>
      <c r="OVG104" s="176"/>
      <c r="OVH104" s="176"/>
      <c r="OVI104" s="176"/>
      <c r="OVJ104" s="176"/>
      <c r="OVK104" s="176"/>
      <c r="OVL104" s="176"/>
      <c r="OVM104" s="176"/>
      <c r="OVN104" s="176"/>
      <c r="OVO104" s="176"/>
      <c r="OVP104" s="176"/>
      <c r="OVQ104" s="176"/>
      <c r="OVR104" s="176"/>
      <c r="OVS104" s="176"/>
      <c r="OVT104" s="176"/>
      <c r="OVU104" s="176"/>
      <c r="OVV104" s="176"/>
      <c r="OVW104" s="176"/>
      <c r="OVX104" s="176"/>
      <c r="OVY104" s="176"/>
      <c r="OVZ104" s="176"/>
      <c r="OWA104" s="176"/>
      <c r="OWB104" s="176"/>
      <c r="OWC104" s="176"/>
      <c r="OWD104" s="176"/>
      <c r="OWE104" s="176"/>
      <c r="OWF104" s="176"/>
      <c r="OWG104" s="176"/>
      <c r="OWH104" s="176"/>
      <c r="OWI104" s="176"/>
      <c r="OWJ104" s="176"/>
      <c r="OWK104" s="176"/>
      <c r="OWL104" s="176"/>
      <c r="OWM104" s="176"/>
      <c r="OWN104" s="176"/>
      <c r="OWO104" s="176"/>
      <c r="OWP104" s="176"/>
      <c r="OWQ104" s="176"/>
      <c r="OWR104" s="176"/>
      <c r="OWS104" s="176"/>
      <c r="OWT104" s="176"/>
      <c r="OWU104" s="176"/>
      <c r="OWV104" s="176"/>
      <c r="OWW104" s="176"/>
      <c r="OWX104" s="176"/>
      <c r="OWY104" s="176"/>
      <c r="OWZ104" s="176"/>
      <c r="OXA104" s="176"/>
      <c r="OXB104" s="176"/>
      <c r="OXC104" s="176"/>
      <c r="OXD104" s="176"/>
      <c r="OXE104" s="176"/>
      <c r="OXF104" s="176"/>
      <c r="OXG104" s="176"/>
      <c r="OXH104" s="176"/>
      <c r="OXI104" s="176"/>
      <c r="OXJ104" s="176"/>
      <c r="OXK104" s="176"/>
      <c r="OXL104" s="176"/>
      <c r="OXM104" s="176"/>
      <c r="OXN104" s="176"/>
      <c r="OXO104" s="176"/>
      <c r="OXP104" s="176"/>
      <c r="OXQ104" s="176"/>
      <c r="OXR104" s="176"/>
      <c r="OXS104" s="176"/>
      <c r="OXT104" s="176"/>
      <c r="OXU104" s="176"/>
      <c r="OXV104" s="176"/>
      <c r="OXW104" s="176"/>
      <c r="OXX104" s="176"/>
      <c r="OXY104" s="176"/>
      <c r="OXZ104" s="176"/>
      <c r="OYA104" s="176"/>
      <c r="OYB104" s="176"/>
      <c r="OYC104" s="176"/>
      <c r="OYD104" s="176"/>
      <c r="OYE104" s="176"/>
      <c r="OYF104" s="176"/>
      <c r="OYG104" s="176"/>
      <c r="OYH104" s="176"/>
      <c r="OYI104" s="176"/>
      <c r="OYJ104" s="176"/>
      <c r="OYK104" s="176"/>
      <c r="OYL104" s="176"/>
      <c r="OYM104" s="176"/>
      <c r="OYN104" s="176"/>
      <c r="OYO104" s="176"/>
      <c r="OYP104" s="176"/>
      <c r="OYQ104" s="176"/>
      <c r="OYR104" s="176"/>
      <c r="OYS104" s="176"/>
      <c r="OYT104" s="176"/>
      <c r="OYU104" s="176"/>
      <c r="OYV104" s="176"/>
      <c r="OYW104" s="176"/>
      <c r="OYX104" s="176"/>
      <c r="OYY104" s="176"/>
      <c r="OYZ104" s="176"/>
      <c r="OZA104" s="176"/>
      <c r="OZB104" s="176"/>
      <c r="OZC104" s="176"/>
      <c r="OZD104" s="176"/>
      <c r="OZE104" s="176"/>
      <c r="OZF104" s="176"/>
      <c r="OZG104" s="176"/>
      <c r="OZH104" s="176"/>
      <c r="OZI104" s="176"/>
      <c r="OZJ104" s="176"/>
      <c r="OZK104" s="176"/>
      <c r="OZL104" s="176"/>
      <c r="OZM104" s="176"/>
      <c r="OZN104" s="176"/>
      <c r="OZO104" s="176"/>
      <c r="OZP104" s="176"/>
      <c r="OZQ104" s="176"/>
      <c r="OZR104" s="176"/>
      <c r="OZS104" s="176"/>
      <c r="OZT104" s="176"/>
      <c r="OZU104" s="176"/>
      <c r="OZV104" s="176"/>
      <c r="OZW104" s="176"/>
      <c r="OZX104" s="176"/>
      <c r="OZY104" s="176"/>
      <c r="OZZ104" s="176"/>
      <c r="PAA104" s="176"/>
      <c r="PAB104" s="176"/>
      <c r="PAC104" s="176"/>
      <c r="PAD104" s="176"/>
      <c r="PAE104" s="176"/>
      <c r="PAF104" s="176"/>
      <c r="PAG104" s="176"/>
      <c r="PAH104" s="176"/>
      <c r="PAI104" s="176"/>
      <c r="PAJ104" s="176"/>
      <c r="PAK104" s="176"/>
      <c r="PAL104" s="176"/>
      <c r="PAM104" s="176"/>
      <c r="PAN104" s="176"/>
      <c r="PAO104" s="176"/>
      <c r="PAP104" s="176"/>
      <c r="PAQ104" s="176"/>
      <c r="PAR104" s="176"/>
      <c r="PAS104" s="176"/>
      <c r="PAT104" s="176"/>
      <c r="PAU104" s="176"/>
      <c r="PAV104" s="176"/>
      <c r="PAW104" s="176"/>
      <c r="PAX104" s="176"/>
      <c r="PAY104" s="176"/>
      <c r="PAZ104" s="176"/>
      <c r="PBA104" s="176"/>
      <c r="PBB104" s="176"/>
      <c r="PBC104" s="176"/>
      <c r="PBD104" s="176"/>
      <c r="PBE104" s="176"/>
      <c r="PBF104" s="176"/>
      <c r="PBG104" s="176"/>
      <c r="PBH104" s="176"/>
      <c r="PBI104" s="176"/>
      <c r="PBJ104" s="176"/>
      <c r="PBK104" s="176"/>
      <c r="PBL104" s="176"/>
      <c r="PBM104" s="176"/>
      <c r="PBN104" s="176"/>
      <c r="PBO104" s="176"/>
      <c r="PBP104" s="176"/>
      <c r="PBQ104" s="176"/>
      <c r="PBR104" s="176"/>
      <c r="PBS104" s="176"/>
      <c r="PBT104" s="176"/>
      <c r="PBU104" s="176"/>
      <c r="PBV104" s="176"/>
      <c r="PBW104" s="176"/>
      <c r="PBX104" s="176"/>
      <c r="PBY104" s="176"/>
      <c r="PBZ104" s="176"/>
      <c r="PCA104" s="176"/>
      <c r="PCB104" s="176"/>
      <c r="PCC104" s="176"/>
      <c r="PCD104" s="176"/>
      <c r="PCE104" s="176"/>
      <c r="PCF104" s="176"/>
      <c r="PCG104" s="176"/>
      <c r="PCH104" s="176"/>
      <c r="PCI104" s="176"/>
      <c r="PCJ104" s="176"/>
      <c r="PCK104" s="176"/>
      <c r="PCL104" s="176"/>
      <c r="PCM104" s="176"/>
      <c r="PCN104" s="176"/>
      <c r="PCO104" s="176"/>
      <c r="PCP104" s="176"/>
      <c r="PCQ104" s="176"/>
      <c r="PCR104" s="176"/>
      <c r="PCS104" s="176"/>
      <c r="PCT104" s="176"/>
      <c r="PCU104" s="176"/>
      <c r="PCV104" s="176"/>
      <c r="PCW104" s="176"/>
      <c r="PCX104" s="176"/>
      <c r="PCY104" s="176"/>
      <c r="PCZ104" s="176"/>
      <c r="PDA104" s="176"/>
      <c r="PDB104" s="176"/>
      <c r="PDC104" s="176"/>
      <c r="PDD104" s="176"/>
      <c r="PDE104" s="176"/>
      <c r="PDF104" s="176"/>
      <c r="PDG104" s="176"/>
      <c r="PDH104" s="176"/>
      <c r="PDI104" s="176"/>
      <c r="PDJ104" s="176"/>
      <c r="PDK104" s="176"/>
      <c r="PDL104" s="176"/>
      <c r="PDM104" s="176"/>
      <c r="PDN104" s="176"/>
      <c r="PDO104" s="176"/>
      <c r="PDP104" s="176"/>
      <c r="PDQ104" s="176"/>
      <c r="PDR104" s="176"/>
      <c r="PDS104" s="176"/>
      <c r="PDT104" s="176"/>
      <c r="PDU104" s="176"/>
      <c r="PDV104" s="176"/>
      <c r="PDW104" s="176"/>
      <c r="PDX104" s="176"/>
      <c r="PDY104" s="176"/>
      <c r="PDZ104" s="176"/>
      <c r="PEA104" s="176"/>
      <c r="PEB104" s="176"/>
      <c r="PEC104" s="176"/>
      <c r="PED104" s="176"/>
      <c r="PEE104" s="176"/>
      <c r="PEF104" s="176"/>
      <c r="PEG104" s="176"/>
      <c r="PEH104" s="176"/>
      <c r="PEI104" s="176"/>
      <c r="PEJ104" s="176"/>
      <c r="PEK104" s="176"/>
      <c r="PEL104" s="176"/>
      <c r="PEM104" s="176"/>
      <c r="PEN104" s="176"/>
      <c r="PEO104" s="176"/>
      <c r="PEP104" s="176"/>
      <c r="PEQ104" s="176"/>
      <c r="PER104" s="176"/>
      <c r="PES104" s="176"/>
      <c r="PET104" s="176"/>
      <c r="PEU104" s="176"/>
      <c r="PEV104" s="176"/>
      <c r="PEW104" s="176"/>
      <c r="PEX104" s="176"/>
      <c r="PEY104" s="176"/>
      <c r="PEZ104" s="176"/>
      <c r="PFA104" s="176"/>
      <c r="PFB104" s="176"/>
      <c r="PFC104" s="176"/>
      <c r="PFD104" s="176"/>
      <c r="PFE104" s="176"/>
      <c r="PFF104" s="176"/>
      <c r="PFG104" s="176"/>
      <c r="PFH104" s="176"/>
      <c r="PFI104" s="176"/>
      <c r="PFJ104" s="176"/>
      <c r="PFK104" s="176"/>
      <c r="PFL104" s="176"/>
      <c r="PFM104" s="176"/>
      <c r="PFN104" s="176"/>
      <c r="PFO104" s="176"/>
      <c r="PFP104" s="176"/>
      <c r="PFQ104" s="176"/>
      <c r="PFR104" s="176"/>
      <c r="PFS104" s="176"/>
      <c r="PFT104" s="176"/>
      <c r="PFU104" s="176"/>
      <c r="PFV104" s="176"/>
      <c r="PFW104" s="176"/>
      <c r="PFX104" s="176"/>
      <c r="PFY104" s="176"/>
      <c r="PFZ104" s="176"/>
      <c r="PGA104" s="176"/>
      <c r="PGB104" s="176"/>
      <c r="PGC104" s="176"/>
      <c r="PGD104" s="176"/>
      <c r="PGE104" s="176"/>
      <c r="PGF104" s="176"/>
      <c r="PGG104" s="176"/>
      <c r="PGH104" s="176"/>
      <c r="PGI104" s="176"/>
      <c r="PGJ104" s="176"/>
      <c r="PGK104" s="176"/>
      <c r="PGL104" s="176"/>
      <c r="PGM104" s="176"/>
      <c r="PGN104" s="176"/>
      <c r="PGO104" s="176"/>
      <c r="PGP104" s="176"/>
      <c r="PGQ104" s="176"/>
      <c r="PGR104" s="176"/>
      <c r="PGS104" s="176"/>
      <c r="PGT104" s="176"/>
      <c r="PGU104" s="176"/>
      <c r="PGV104" s="176"/>
      <c r="PGW104" s="176"/>
      <c r="PGX104" s="176"/>
      <c r="PGY104" s="176"/>
      <c r="PGZ104" s="176"/>
      <c r="PHA104" s="176"/>
      <c r="PHB104" s="176"/>
      <c r="PHC104" s="176"/>
      <c r="PHD104" s="176"/>
      <c r="PHE104" s="176"/>
      <c r="PHF104" s="176"/>
      <c r="PHG104" s="176"/>
      <c r="PHH104" s="176"/>
      <c r="PHI104" s="176"/>
      <c r="PHJ104" s="176"/>
      <c r="PHK104" s="176"/>
      <c r="PHL104" s="176"/>
      <c r="PHM104" s="176"/>
      <c r="PHN104" s="176"/>
      <c r="PHO104" s="176"/>
      <c r="PHP104" s="176"/>
      <c r="PHQ104" s="176"/>
      <c r="PHR104" s="176"/>
      <c r="PHS104" s="176"/>
      <c r="PHT104" s="176"/>
      <c r="PHU104" s="176"/>
      <c r="PHV104" s="176"/>
      <c r="PHW104" s="176"/>
      <c r="PHX104" s="176"/>
      <c r="PHY104" s="176"/>
      <c r="PHZ104" s="176"/>
      <c r="PIA104" s="176"/>
      <c r="PIB104" s="176"/>
      <c r="PIC104" s="176"/>
      <c r="PID104" s="176"/>
      <c r="PIE104" s="176"/>
      <c r="PIF104" s="176"/>
      <c r="PIG104" s="176"/>
      <c r="PIH104" s="176"/>
      <c r="PII104" s="176"/>
      <c r="PIJ104" s="176"/>
      <c r="PIK104" s="176"/>
      <c r="PIL104" s="176"/>
      <c r="PIM104" s="176"/>
      <c r="PIN104" s="176"/>
      <c r="PIO104" s="176"/>
      <c r="PIP104" s="176"/>
      <c r="PIQ104" s="176"/>
      <c r="PIR104" s="176"/>
      <c r="PIS104" s="176"/>
      <c r="PIT104" s="176"/>
      <c r="PIU104" s="176"/>
      <c r="PIV104" s="176"/>
      <c r="PIW104" s="176"/>
      <c r="PIX104" s="176"/>
      <c r="PIY104" s="176"/>
      <c r="PIZ104" s="176"/>
      <c r="PJA104" s="176"/>
      <c r="PJB104" s="176"/>
      <c r="PJC104" s="176"/>
      <c r="PJD104" s="176"/>
      <c r="PJE104" s="176"/>
      <c r="PJF104" s="176"/>
      <c r="PJG104" s="176"/>
      <c r="PJH104" s="176"/>
      <c r="PJI104" s="176"/>
      <c r="PJJ104" s="176"/>
      <c r="PJK104" s="176"/>
      <c r="PJL104" s="176"/>
      <c r="PJM104" s="176"/>
      <c r="PJN104" s="176"/>
      <c r="PJO104" s="176"/>
      <c r="PJP104" s="176"/>
      <c r="PJQ104" s="176"/>
      <c r="PJR104" s="176"/>
      <c r="PJS104" s="176"/>
      <c r="PJT104" s="176"/>
      <c r="PJU104" s="176"/>
      <c r="PJV104" s="176"/>
      <c r="PJW104" s="176"/>
      <c r="PJX104" s="176"/>
      <c r="PJY104" s="176"/>
      <c r="PJZ104" s="176"/>
      <c r="PKA104" s="176"/>
      <c r="PKB104" s="176"/>
      <c r="PKC104" s="176"/>
      <c r="PKD104" s="176"/>
      <c r="PKE104" s="176"/>
      <c r="PKF104" s="176"/>
      <c r="PKG104" s="176"/>
      <c r="PKH104" s="176"/>
      <c r="PKI104" s="176"/>
      <c r="PKJ104" s="176"/>
      <c r="PKK104" s="176"/>
      <c r="PKL104" s="176"/>
      <c r="PKM104" s="176"/>
      <c r="PKN104" s="176"/>
      <c r="PKO104" s="176"/>
      <c r="PKP104" s="176"/>
      <c r="PKQ104" s="176"/>
      <c r="PKR104" s="176"/>
      <c r="PKS104" s="176"/>
      <c r="PKT104" s="176"/>
      <c r="PKU104" s="176"/>
      <c r="PKV104" s="176"/>
      <c r="PKW104" s="176"/>
      <c r="PKX104" s="176"/>
      <c r="PKY104" s="176"/>
      <c r="PKZ104" s="176"/>
      <c r="PLA104" s="176"/>
      <c r="PLB104" s="176"/>
      <c r="PLC104" s="176"/>
      <c r="PLD104" s="176"/>
      <c r="PLE104" s="176"/>
      <c r="PLF104" s="176"/>
      <c r="PLG104" s="176"/>
      <c r="PLH104" s="176"/>
      <c r="PLI104" s="176"/>
      <c r="PLJ104" s="176"/>
      <c r="PLK104" s="176"/>
      <c r="PLL104" s="176"/>
      <c r="PLM104" s="176"/>
      <c r="PLN104" s="176"/>
      <c r="PLO104" s="176"/>
      <c r="PLP104" s="176"/>
      <c r="PLQ104" s="176"/>
      <c r="PLR104" s="176"/>
      <c r="PLS104" s="176"/>
      <c r="PLT104" s="176"/>
      <c r="PLU104" s="176"/>
      <c r="PLV104" s="176"/>
      <c r="PLW104" s="176"/>
      <c r="PLX104" s="176"/>
      <c r="PLY104" s="176"/>
      <c r="PLZ104" s="176"/>
      <c r="PMA104" s="176"/>
      <c r="PMB104" s="176"/>
      <c r="PMC104" s="176"/>
      <c r="PMD104" s="176"/>
      <c r="PME104" s="176"/>
      <c r="PMF104" s="176"/>
      <c r="PMG104" s="176"/>
      <c r="PMH104" s="176"/>
      <c r="PMI104" s="176"/>
      <c r="PMJ104" s="176"/>
      <c r="PMK104" s="176"/>
      <c r="PML104" s="176"/>
      <c r="PMM104" s="176"/>
      <c r="PMN104" s="176"/>
      <c r="PMO104" s="176"/>
      <c r="PMP104" s="176"/>
      <c r="PMQ104" s="176"/>
      <c r="PMR104" s="176"/>
      <c r="PMS104" s="176"/>
      <c r="PMT104" s="176"/>
      <c r="PMU104" s="176"/>
      <c r="PMV104" s="176"/>
      <c r="PMW104" s="176"/>
      <c r="PMX104" s="176"/>
      <c r="PMY104" s="176"/>
      <c r="PMZ104" s="176"/>
      <c r="PNA104" s="176"/>
      <c r="PNB104" s="176"/>
      <c r="PNC104" s="176"/>
      <c r="PND104" s="176"/>
      <c r="PNE104" s="176"/>
      <c r="PNF104" s="176"/>
      <c r="PNG104" s="176"/>
      <c r="PNH104" s="176"/>
      <c r="PNI104" s="176"/>
      <c r="PNJ104" s="176"/>
      <c r="PNK104" s="176"/>
      <c r="PNL104" s="176"/>
      <c r="PNM104" s="176"/>
      <c r="PNN104" s="176"/>
      <c r="PNO104" s="176"/>
      <c r="PNP104" s="176"/>
      <c r="PNQ104" s="176"/>
      <c r="PNR104" s="176"/>
      <c r="PNS104" s="176"/>
      <c r="PNT104" s="176"/>
      <c r="PNU104" s="176"/>
      <c r="PNV104" s="176"/>
      <c r="PNW104" s="176"/>
      <c r="PNX104" s="176"/>
      <c r="PNY104" s="176"/>
      <c r="PNZ104" s="176"/>
      <c r="POA104" s="176"/>
      <c r="POB104" s="176"/>
      <c r="POC104" s="176"/>
      <c r="POD104" s="176"/>
      <c r="POE104" s="176"/>
      <c r="POF104" s="176"/>
      <c r="POG104" s="176"/>
      <c r="POH104" s="176"/>
      <c r="POI104" s="176"/>
      <c r="POJ104" s="176"/>
      <c r="POK104" s="176"/>
      <c r="POL104" s="176"/>
      <c r="POM104" s="176"/>
      <c r="PON104" s="176"/>
      <c r="POO104" s="176"/>
      <c r="POP104" s="176"/>
      <c r="POQ104" s="176"/>
      <c r="POR104" s="176"/>
      <c r="POS104" s="176"/>
      <c r="POT104" s="176"/>
      <c r="POU104" s="176"/>
      <c r="POV104" s="176"/>
      <c r="POW104" s="176"/>
      <c r="POX104" s="176"/>
      <c r="POY104" s="176"/>
      <c r="POZ104" s="176"/>
      <c r="PPA104" s="176"/>
      <c r="PPB104" s="176"/>
      <c r="PPC104" s="176"/>
      <c r="PPD104" s="176"/>
      <c r="PPE104" s="176"/>
      <c r="PPF104" s="176"/>
      <c r="PPG104" s="176"/>
      <c r="PPH104" s="176"/>
      <c r="PPI104" s="176"/>
      <c r="PPJ104" s="176"/>
      <c r="PPK104" s="176"/>
      <c r="PPL104" s="176"/>
      <c r="PPM104" s="176"/>
      <c r="PPN104" s="176"/>
      <c r="PPO104" s="176"/>
      <c r="PPP104" s="176"/>
      <c r="PPQ104" s="176"/>
      <c r="PPR104" s="176"/>
      <c r="PPS104" s="176"/>
      <c r="PPT104" s="176"/>
      <c r="PPU104" s="176"/>
      <c r="PPV104" s="176"/>
      <c r="PPW104" s="176"/>
      <c r="PPX104" s="176"/>
      <c r="PPY104" s="176"/>
      <c r="PPZ104" s="176"/>
      <c r="PQA104" s="176"/>
      <c r="PQB104" s="176"/>
      <c r="PQC104" s="176"/>
      <c r="PQD104" s="176"/>
      <c r="PQE104" s="176"/>
      <c r="PQF104" s="176"/>
      <c r="PQG104" s="176"/>
      <c r="PQH104" s="176"/>
      <c r="PQI104" s="176"/>
      <c r="PQJ104" s="176"/>
      <c r="PQK104" s="176"/>
      <c r="PQL104" s="176"/>
      <c r="PQM104" s="176"/>
      <c r="PQN104" s="176"/>
      <c r="PQO104" s="176"/>
      <c r="PQP104" s="176"/>
      <c r="PQQ104" s="176"/>
      <c r="PQR104" s="176"/>
      <c r="PQS104" s="176"/>
      <c r="PQT104" s="176"/>
      <c r="PQU104" s="176"/>
      <c r="PQV104" s="176"/>
      <c r="PQW104" s="176"/>
      <c r="PQX104" s="176"/>
      <c r="PQY104" s="176"/>
      <c r="PQZ104" s="176"/>
      <c r="PRA104" s="176"/>
      <c r="PRB104" s="176"/>
      <c r="PRC104" s="176"/>
      <c r="PRD104" s="176"/>
      <c r="PRE104" s="176"/>
      <c r="PRF104" s="176"/>
      <c r="PRG104" s="176"/>
      <c r="PRH104" s="176"/>
      <c r="PRI104" s="176"/>
      <c r="PRJ104" s="176"/>
      <c r="PRK104" s="176"/>
      <c r="PRL104" s="176"/>
      <c r="PRM104" s="176"/>
      <c r="PRN104" s="176"/>
      <c r="PRO104" s="176"/>
      <c r="PRP104" s="176"/>
      <c r="PRQ104" s="176"/>
      <c r="PRR104" s="176"/>
      <c r="PRS104" s="176"/>
      <c r="PRT104" s="176"/>
      <c r="PRU104" s="176"/>
      <c r="PRV104" s="176"/>
      <c r="PRW104" s="176"/>
      <c r="PRX104" s="176"/>
      <c r="PRY104" s="176"/>
      <c r="PRZ104" s="176"/>
      <c r="PSA104" s="176"/>
      <c r="PSB104" s="176"/>
      <c r="PSC104" s="176"/>
      <c r="PSD104" s="176"/>
      <c r="PSE104" s="176"/>
      <c r="PSF104" s="176"/>
      <c r="PSG104" s="176"/>
      <c r="PSH104" s="176"/>
      <c r="PSI104" s="176"/>
      <c r="PSJ104" s="176"/>
      <c r="PSK104" s="176"/>
      <c r="PSL104" s="176"/>
      <c r="PSM104" s="176"/>
      <c r="PSN104" s="176"/>
      <c r="PSO104" s="176"/>
      <c r="PSP104" s="176"/>
      <c r="PSQ104" s="176"/>
      <c r="PSR104" s="176"/>
      <c r="PSS104" s="176"/>
      <c r="PST104" s="176"/>
      <c r="PSU104" s="176"/>
      <c r="PSV104" s="176"/>
      <c r="PSW104" s="176"/>
      <c r="PSX104" s="176"/>
      <c r="PSY104" s="176"/>
      <c r="PSZ104" s="176"/>
      <c r="PTA104" s="176"/>
      <c r="PTB104" s="176"/>
      <c r="PTC104" s="176"/>
      <c r="PTD104" s="176"/>
      <c r="PTE104" s="176"/>
      <c r="PTF104" s="176"/>
      <c r="PTG104" s="176"/>
      <c r="PTH104" s="176"/>
      <c r="PTI104" s="176"/>
      <c r="PTJ104" s="176"/>
      <c r="PTK104" s="176"/>
      <c r="PTL104" s="176"/>
      <c r="PTM104" s="176"/>
      <c r="PTN104" s="176"/>
      <c r="PTO104" s="176"/>
      <c r="PTP104" s="176"/>
      <c r="PTQ104" s="176"/>
      <c r="PTR104" s="176"/>
      <c r="PTS104" s="176"/>
      <c r="PTT104" s="176"/>
      <c r="PTU104" s="176"/>
      <c r="PTV104" s="176"/>
      <c r="PTW104" s="176"/>
      <c r="PTX104" s="176"/>
      <c r="PTY104" s="176"/>
      <c r="PTZ104" s="176"/>
      <c r="PUA104" s="176"/>
      <c r="PUB104" s="176"/>
      <c r="PUC104" s="176"/>
      <c r="PUD104" s="176"/>
      <c r="PUE104" s="176"/>
      <c r="PUF104" s="176"/>
      <c r="PUG104" s="176"/>
      <c r="PUH104" s="176"/>
      <c r="PUI104" s="176"/>
      <c r="PUJ104" s="176"/>
      <c r="PUK104" s="176"/>
      <c r="PUL104" s="176"/>
      <c r="PUM104" s="176"/>
      <c r="PUN104" s="176"/>
      <c r="PUO104" s="176"/>
      <c r="PUP104" s="176"/>
      <c r="PUQ104" s="176"/>
      <c r="PUR104" s="176"/>
      <c r="PUS104" s="176"/>
      <c r="PUT104" s="176"/>
      <c r="PUU104" s="176"/>
      <c r="PUV104" s="176"/>
      <c r="PUW104" s="176"/>
      <c r="PUX104" s="176"/>
      <c r="PUY104" s="176"/>
      <c r="PUZ104" s="176"/>
      <c r="PVA104" s="176"/>
      <c r="PVB104" s="176"/>
      <c r="PVC104" s="176"/>
      <c r="PVD104" s="176"/>
      <c r="PVE104" s="176"/>
      <c r="PVF104" s="176"/>
      <c r="PVG104" s="176"/>
      <c r="PVH104" s="176"/>
      <c r="PVI104" s="176"/>
      <c r="PVJ104" s="176"/>
      <c r="PVK104" s="176"/>
      <c r="PVL104" s="176"/>
      <c r="PVM104" s="176"/>
      <c r="PVN104" s="176"/>
      <c r="PVO104" s="176"/>
      <c r="PVP104" s="176"/>
      <c r="PVQ104" s="176"/>
      <c r="PVR104" s="176"/>
      <c r="PVS104" s="176"/>
      <c r="PVT104" s="176"/>
      <c r="PVU104" s="176"/>
      <c r="PVV104" s="176"/>
      <c r="PVW104" s="176"/>
      <c r="PVX104" s="176"/>
      <c r="PVY104" s="176"/>
      <c r="PVZ104" s="176"/>
      <c r="PWA104" s="176"/>
      <c r="PWB104" s="176"/>
      <c r="PWC104" s="176"/>
      <c r="PWD104" s="176"/>
      <c r="PWE104" s="176"/>
      <c r="PWF104" s="176"/>
      <c r="PWG104" s="176"/>
      <c r="PWH104" s="176"/>
      <c r="PWI104" s="176"/>
      <c r="PWJ104" s="176"/>
      <c r="PWK104" s="176"/>
      <c r="PWL104" s="176"/>
      <c r="PWM104" s="176"/>
      <c r="PWN104" s="176"/>
      <c r="PWO104" s="176"/>
      <c r="PWP104" s="176"/>
      <c r="PWQ104" s="176"/>
      <c r="PWR104" s="176"/>
      <c r="PWS104" s="176"/>
      <c r="PWT104" s="176"/>
      <c r="PWU104" s="176"/>
      <c r="PWV104" s="176"/>
      <c r="PWW104" s="176"/>
      <c r="PWX104" s="176"/>
      <c r="PWY104" s="176"/>
      <c r="PWZ104" s="176"/>
      <c r="PXA104" s="176"/>
      <c r="PXB104" s="176"/>
      <c r="PXC104" s="176"/>
      <c r="PXD104" s="176"/>
      <c r="PXE104" s="176"/>
      <c r="PXF104" s="176"/>
      <c r="PXG104" s="176"/>
      <c r="PXH104" s="176"/>
      <c r="PXI104" s="176"/>
      <c r="PXJ104" s="176"/>
      <c r="PXK104" s="176"/>
      <c r="PXL104" s="176"/>
      <c r="PXM104" s="176"/>
      <c r="PXN104" s="176"/>
      <c r="PXO104" s="176"/>
      <c r="PXP104" s="176"/>
      <c r="PXQ104" s="176"/>
      <c r="PXR104" s="176"/>
      <c r="PXS104" s="176"/>
      <c r="PXT104" s="176"/>
      <c r="PXU104" s="176"/>
      <c r="PXV104" s="176"/>
      <c r="PXW104" s="176"/>
      <c r="PXX104" s="176"/>
      <c r="PXY104" s="176"/>
      <c r="PXZ104" s="176"/>
      <c r="PYA104" s="176"/>
      <c r="PYB104" s="176"/>
      <c r="PYC104" s="176"/>
      <c r="PYD104" s="176"/>
      <c r="PYE104" s="176"/>
      <c r="PYF104" s="176"/>
      <c r="PYG104" s="176"/>
      <c r="PYH104" s="176"/>
      <c r="PYI104" s="176"/>
      <c r="PYJ104" s="176"/>
      <c r="PYK104" s="176"/>
      <c r="PYL104" s="176"/>
      <c r="PYM104" s="176"/>
      <c r="PYN104" s="176"/>
      <c r="PYO104" s="176"/>
      <c r="PYP104" s="176"/>
      <c r="PYQ104" s="176"/>
      <c r="PYR104" s="176"/>
      <c r="PYS104" s="176"/>
      <c r="PYT104" s="176"/>
      <c r="PYU104" s="176"/>
      <c r="PYV104" s="176"/>
      <c r="PYW104" s="176"/>
      <c r="PYX104" s="176"/>
      <c r="PYY104" s="176"/>
      <c r="PYZ104" s="176"/>
      <c r="PZA104" s="176"/>
      <c r="PZB104" s="176"/>
      <c r="PZC104" s="176"/>
      <c r="PZD104" s="176"/>
      <c r="PZE104" s="176"/>
      <c r="PZF104" s="176"/>
      <c r="PZG104" s="176"/>
      <c r="PZH104" s="176"/>
      <c r="PZI104" s="176"/>
      <c r="PZJ104" s="176"/>
      <c r="PZK104" s="176"/>
      <c r="PZL104" s="176"/>
      <c r="PZM104" s="176"/>
      <c r="PZN104" s="176"/>
      <c r="PZO104" s="176"/>
      <c r="PZP104" s="176"/>
      <c r="PZQ104" s="176"/>
      <c r="PZR104" s="176"/>
      <c r="PZS104" s="176"/>
      <c r="PZT104" s="176"/>
      <c r="PZU104" s="176"/>
      <c r="PZV104" s="176"/>
      <c r="PZW104" s="176"/>
      <c r="PZX104" s="176"/>
      <c r="PZY104" s="176"/>
      <c r="PZZ104" s="176"/>
      <c r="QAA104" s="176"/>
      <c r="QAB104" s="176"/>
      <c r="QAC104" s="176"/>
      <c r="QAD104" s="176"/>
      <c r="QAE104" s="176"/>
      <c r="QAF104" s="176"/>
      <c r="QAG104" s="176"/>
      <c r="QAH104" s="176"/>
      <c r="QAI104" s="176"/>
      <c r="QAJ104" s="176"/>
      <c r="QAK104" s="176"/>
      <c r="QAL104" s="176"/>
      <c r="QAM104" s="176"/>
      <c r="QAN104" s="176"/>
      <c r="QAO104" s="176"/>
      <c r="QAP104" s="176"/>
      <c r="QAQ104" s="176"/>
      <c r="QAR104" s="176"/>
      <c r="QAS104" s="176"/>
      <c r="QAT104" s="176"/>
      <c r="QAU104" s="176"/>
      <c r="QAV104" s="176"/>
      <c r="QAW104" s="176"/>
      <c r="QAX104" s="176"/>
      <c r="QAY104" s="176"/>
      <c r="QAZ104" s="176"/>
      <c r="QBA104" s="176"/>
      <c r="QBB104" s="176"/>
      <c r="QBC104" s="176"/>
      <c r="QBD104" s="176"/>
      <c r="QBE104" s="176"/>
      <c r="QBF104" s="176"/>
      <c r="QBG104" s="176"/>
      <c r="QBH104" s="176"/>
      <c r="QBI104" s="176"/>
      <c r="QBJ104" s="176"/>
      <c r="QBK104" s="176"/>
      <c r="QBL104" s="176"/>
      <c r="QBM104" s="176"/>
      <c r="QBN104" s="176"/>
      <c r="QBO104" s="176"/>
      <c r="QBP104" s="176"/>
      <c r="QBQ104" s="176"/>
      <c r="QBR104" s="176"/>
      <c r="QBS104" s="176"/>
      <c r="QBT104" s="176"/>
      <c r="QBU104" s="176"/>
      <c r="QBV104" s="176"/>
      <c r="QBW104" s="176"/>
      <c r="QBX104" s="176"/>
      <c r="QBY104" s="176"/>
      <c r="QBZ104" s="176"/>
      <c r="QCA104" s="176"/>
      <c r="QCB104" s="176"/>
      <c r="QCC104" s="176"/>
      <c r="QCD104" s="176"/>
      <c r="QCE104" s="176"/>
      <c r="QCF104" s="176"/>
      <c r="QCG104" s="176"/>
      <c r="QCH104" s="176"/>
      <c r="QCI104" s="176"/>
      <c r="QCJ104" s="176"/>
      <c r="QCK104" s="176"/>
      <c r="QCL104" s="176"/>
      <c r="QCM104" s="176"/>
      <c r="QCN104" s="176"/>
      <c r="QCO104" s="176"/>
      <c r="QCP104" s="176"/>
      <c r="QCQ104" s="176"/>
      <c r="QCR104" s="176"/>
      <c r="QCS104" s="176"/>
      <c r="QCT104" s="176"/>
      <c r="QCU104" s="176"/>
      <c r="QCV104" s="176"/>
      <c r="QCW104" s="176"/>
      <c r="QCX104" s="176"/>
      <c r="QCY104" s="176"/>
      <c r="QCZ104" s="176"/>
      <c r="QDA104" s="176"/>
      <c r="QDB104" s="176"/>
      <c r="QDC104" s="176"/>
      <c r="QDD104" s="176"/>
      <c r="QDE104" s="176"/>
      <c r="QDF104" s="176"/>
      <c r="QDG104" s="176"/>
      <c r="QDH104" s="176"/>
      <c r="QDI104" s="176"/>
      <c r="QDJ104" s="176"/>
      <c r="QDK104" s="176"/>
      <c r="QDL104" s="176"/>
      <c r="QDM104" s="176"/>
      <c r="QDN104" s="176"/>
      <c r="QDO104" s="176"/>
      <c r="QDP104" s="176"/>
      <c r="QDQ104" s="176"/>
      <c r="QDR104" s="176"/>
      <c r="QDS104" s="176"/>
      <c r="QDT104" s="176"/>
      <c r="QDU104" s="176"/>
      <c r="QDV104" s="176"/>
      <c r="QDW104" s="176"/>
      <c r="QDX104" s="176"/>
      <c r="QDY104" s="176"/>
      <c r="QDZ104" s="176"/>
      <c r="QEA104" s="176"/>
      <c r="QEB104" s="176"/>
      <c r="QEC104" s="176"/>
      <c r="QED104" s="176"/>
      <c r="QEE104" s="176"/>
      <c r="QEF104" s="176"/>
      <c r="QEG104" s="176"/>
      <c r="QEH104" s="176"/>
      <c r="QEI104" s="176"/>
      <c r="QEJ104" s="176"/>
      <c r="QEK104" s="176"/>
      <c r="QEL104" s="176"/>
      <c r="QEM104" s="176"/>
      <c r="QEN104" s="176"/>
      <c r="QEO104" s="176"/>
      <c r="QEP104" s="176"/>
      <c r="QEQ104" s="176"/>
      <c r="QER104" s="176"/>
      <c r="QES104" s="176"/>
      <c r="QET104" s="176"/>
      <c r="QEU104" s="176"/>
      <c r="QEV104" s="176"/>
      <c r="QEW104" s="176"/>
      <c r="QEX104" s="176"/>
      <c r="QEY104" s="176"/>
      <c r="QEZ104" s="176"/>
      <c r="QFA104" s="176"/>
      <c r="QFB104" s="176"/>
      <c r="QFC104" s="176"/>
      <c r="QFD104" s="176"/>
      <c r="QFE104" s="176"/>
      <c r="QFF104" s="176"/>
      <c r="QFG104" s="176"/>
      <c r="QFH104" s="176"/>
      <c r="QFI104" s="176"/>
      <c r="QFJ104" s="176"/>
      <c r="QFK104" s="176"/>
      <c r="QFL104" s="176"/>
      <c r="QFM104" s="176"/>
      <c r="QFN104" s="176"/>
      <c r="QFO104" s="176"/>
      <c r="QFP104" s="176"/>
      <c r="QFQ104" s="176"/>
      <c r="QFR104" s="176"/>
      <c r="QFS104" s="176"/>
      <c r="QFT104" s="176"/>
      <c r="QFU104" s="176"/>
      <c r="QFV104" s="176"/>
      <c r="QFW104" s="176"/>
      <c r="QFX104" s="176"/>
      <c r="QFY104" s="176"/>
      <c r="QFZ104" s="176"/>
      <c r="QGA104" s="176"/>
      <c r="QGB104" s="176"/>
      <c r="QGC104" s="176"/>
      <c r="QGD104" s="176"/>
      <c r="QGE104" s="176"/>
      <c r="QGF104" s="176"/>
      <c r="QGG104" s="176"/>
      <c r="QGH104" s="176"/>
      <c r="QGI104" s="176"/>
      <c r="QGJ104" s="176"/>
      <c r="QGK104" s="176"/>
      <c r="QGL104" s="176"/>
      <c r="QGM104" s="176"/>
      <c r="QGN104" s="176"/>
      <c r="QGO104" s="176"/>
      <c r="QGP104" s="176"/>
      <c r="QGQ104" s="176"/>
      <c r="QGR104" s="176"/>
      <c r="QGS104" s="176"/>
      <c r="QGT104" s="176"/>
      <c r="QGU104" s="176"/>
      <c r="QGV104" s="176"/>
      <c r="QGW104" s="176"/>
      <c r="QGX104" s="176"/>
      <c r="QGY104" s="176"/>
      <c r="QGZ104" s="176"/>
      <c r="QHA104" s="176"/>
      <c r="QHB104" s="176"/>
      <c r="QHC104" s="176"/>
      <c r="QHD104" s="176"/>
      <c r="QHE104" s="176"/>
      <c r="QHF104" s="176"/>
      <c r="QHG104" s="176"/>
      <c r="QHH104" s="176"/>
      <c r="QHI104" s="176"/>
      <c r="QHJ104" s="176"/>
      <c r="QHK104" s="176"/>
      <c r="QHL104" s="176"/>
      <c r="QHM104" s="176"/>
      <c r="QHN104" s="176"/>
      <c r="QHO104" s="176"/>
      <c r="QHP104" s="176"/>
      <c r="QHQ104" s="176"/>
      <c r="QHR104" s="176"/>
      <c r="QHS104" s="176"/>
      <c r="QHT104" s="176"/>
      <c r="QHU104" s="176"/>
      <c r="QHV104" s="176"/>
      <c r="QHW104" s="176"/>
      <c r="QHX104" s="176"/>
      <c r="QHY104" s="176"/>
      <c r="QHZ104" s="176"/>
      <c r="QIA104" s="176"/>
      <c r="QIB104" s="176"/>
      <c r="QIC104" s="176"/>
      <c r="QID104" s="176"/>
      <c r="QIE104" s="176"/>
      <c r="QIF104" s="176"/>
      <c r="QIG104" s="176"/>
      <c r="QIH104" s="176"/>
      <c r="QII104" s="176"/>
      <c r="QIJ104" s="176"/>
      <c r="QIK104" s="176"/>
      <c r="QIL104" s="176"/>
      <c r="QIM104" s="176"/>
      <c r="QIN104" s="176"/>
      <c r="QIO104" s="176"/>
      <c r="QIP104" s="176"/>
      <c r="QIQ104" s="176"/>
      <c r="QIR104" s="176"/>
      <c r="QIS104" s="176"/>
      <c r="QIT104" s="176"/>
      <c r="QIU104" s="176"/>
      <c r="QIV104" s="176"/>
      <c r="QIW104" s="176"/>
      <c r="QIX104" s="176"/>
      <c r="QIY104" s="176"/>
      <c r="QIZ104" s="176"/>
      <c r="QJA104" s="176"/>
      <c r="QJB104" s="176"/>
      <c r="QJC104" s="176"/>
      <c r="QJD104" s="176"/>
      <c r="QJE104" s="176"/>
      <c r="QJF104" s="176"/>
      <c r="QJG104" s="176"/>
      <c r="QJH104" s="176"/>
      <c r="QJI104" s="176"/>
      <c r="QJJ104" s="176"/>
      <c r="QJK104" s="176"/>
      <c r="QJL104" s="176"/>
      <c r="QJM104" s="176"/>
      <c r="QJN104" s="176"/>
      <c r="QJO104" s="176"/>
      <c r="QJP104" s="176"/>
      <c r="QJQ104" s="176"/>
      <c r="QJR104" s="176"/>
      <c r="QJS104" s="176"/>
      <c r="QJT104" s="176"/>
      <c r="QJU104" s="176"/>
      <c r="QJV104" s="176"/>
      <c r="QJW104" s="176"/>
      <c r="QJX104" s="176"/>
      <c r="QJY104" s="176"/>
      <c r="QJZ104" s="176"/>
      <c r="QKA104" s="176"/>
      <c r="QKB104" s="176"/>
      <c r="QKC104" s="176"/>
      <c r="QKD104" s="176"/>
      <c r="QKE104" s="176"/>
      <c r="QKF104" s="176"/>
      <c r="QKG104" s="176"/>
      <c r="QKH104" s="176"/>
      <c r="QKI104" s="176"/>
      <c r="QKJ104" s="176"/>
      <c r="QKK104" s="176"/>
      <c r="QKL104" s="176"/>
      <c r="QKM104" s="176"/>
      <c r="QKN104" s="176"/>
      <c r="QKO104" s="176"/>
      <c r="QKP104" s="176"/>
      <c r="QKQ104" s="176"/>
      <c r="QKR104" s="176"/>
      <c r="QKS104" s="176"/>
      <c r="QKT104" s="176"/>
      <c r="QKU104" s="176"/>
      <c r="QKV104" s="176"/>
      <c r="QKW104" s="176"/>
      <c r="QKX104" s="176"/>
      <c r="QKY104" s="176"/>
      <c r="QKZ104" s="176"/>
      <c r="QLA104" s="176"/>
      <c r="QLB104" s="176"/>
      <c r="QLC104" s="176"/>
      <c r="QLD104" s="176"/>
      <c r="QLE104" s="176"/>
      <c r="QLF104" s="176"/>
      <c r="QLG104" s="176"/>
      <c r="QLH104" s="176"/>
      <c r="QLI104" s="176"/>
      <c r="QLJ104" s="176"/>
      <c r="QLK104" s="176"/>
      <c r="QLL104" s="176"/>
      <c r="QLM104" s="176"/>
      <c r="QLN104" s="176"/>
      <c r="QLO104" s="176"/>
      <c r="QLP104" s="176"/>
      <c r="QLQ104" s="176"/>
      <c r="QLR104" s="176"/>
      <c r="QLS104" s="176"/>
      <c r="QLT104" s="176"/>
      <c r="QLU104" s="176"/>
      <c r="QLV104" s="176"/>
      <c r="QLW104" s="176"/>
      <c r="QLX104" s="176"/>
      <c r="QLY104" s="176"/>
      <c r="QLZ104" s="176"/>
      <c r="QMA104" s="176"/>
      <c r="QMB104" s="176"/>
      <c r="QMC104" s="176"/>
      <c r="QMD104" s="176"/>
      <c r="QME104" s="176"/>
      <c r="QMF104" s="176"/>
      <c r="QMG104" s="176"/>
      <c r="QMH104" s="176"/>
      <c r="QMI104" s="176"/>
      <c r="QMJ104" s="176"/>
      <c r="QMK104" s="176"/>
      <c r="QML104" s="176"/>
      <c r="QMM104" s="176"/>
      <c r="QMN104" s="176"/>
      <c r="QMO104" s="176"/>
      <c r="QMP104" s="176"/>
      <c r="QMQ104" s="176"/>
      <c r="QMR104" s="176"/>
      <c r="QMS104" s="176"/>
      <c r="QMT104" s="176"/>
      <c r="QMU104" s="176"/>
      <c r="QMV104" s="176"/>
      <c r="QMW104" s="176"/>
      <c r="QMX104" s="176"/>
      <c r="QMY104" s="176"/>
      <c r="QMZ104" s="176"/>
      <c r="QNA104" s="176"/>
      <c r="QNB104" s="176"/>
      <c r="QNC104" s="176"/>
      <c r="QND104" s="176"/>
      <c r="QNE104" s="176"/>
      <c r="QNF104" s="176"/>
      <c r="QNG104" s="176"/>
      <c r="QNH104" s="176"/>
      <c r="QNI104" s="176"/>
      <c r="QNJ104" s="176"/>
      <c r="QNK104" s="176"/>
      <c r="QNL104" s="176"/>
      <c r="QNM104" s="176"/>
      <c r="QNN104" s="176"/>
      <c r="QNO104" s="176"/>
      <c r="QNP104" s="176"/>
      <c r="QNQ104" s="176"/>
      <c r="QNR104" s="176"/>
      <c r="QNS104" s="176"/>
      <c r="QNT104" s="176"/>
      <c r="QNU104" s="176"/>
      <c r="QNV104" s="176"/>
      <c r="QNW104" s="176"/>
      <c r="QNX104" s="176"/>
      <c r="QNY104" s="176"/>
      <c r="QNZ104" s="176"/>
      <c r="QOA104" s="176"/>
      <c r="QOB104" s="176"/>
      <c r="QOC104" s="176"/>
      <c r="QOD104" s="176"/>
      <c r="QOE104" s="176"/>
      <c r="QOF104" s="176"/>
      <c r="QOG104" s="176"/>
      <c r="QOH104" s="176"/>
      <c r="QOI104" s="176"/>
      <c r="QOJ104" s="176"/>
      <c r="QOK104" s="176"/>
      <c r="QOL104" s="176"/>
      <c r="QOM104" s="176"/>
      <c r="QON104" s="176"/>
      <c r="QOO104" s="176"/>
      <c r="QOP104" s="176"/>
      <c r="QOQ104" s="176"/>
      <c r="QOR104" s="176"/>
      <c r="QOS104" s="176"/>
      <c r="QOT104" s="176"/>
      <c r="QOU104" s="176"/>
      <c r="QOV104" s="176"/>
      <c r="QOW104" s="176"/>
      <c r="QOX104" s="176"/>
      <c r="QOY104" s="176"/>
      <c r="QOZ104" s="176"/>
      <c r="QPA104" s="176"/>
      <c r="QPB104" s="176"/>
      <c r="QPC104" s="176"/>
      <c r="QPD104" s="176"/>
      <c r="QPE104" s="176"/>
      <c r="QPF104" s="176"/>
      <c r="QPG104" s="176"/>
      <c r="QPH104" s="176"/>
      <c r="QPI104" s="176"/>
      <c r="QPJ104" s="176"/>
      <c r="QPK104" s="176"/>
      <c r="QPL104" s="176"/>
      <c r="QPM104" s="176"/>
      <c r="QPN104" s="176"/>
      <c r="QPO104" s="176"/>
      <c r="QPP104" s="176"/>
      <c r="QPQ104" s="176"/>
      <c r="QPR104" s="176"/>
      <c r="QPS104" s="176"/>
      <c r="QPT104" s="176"/>
      <c r="QPU104" s="176"/>
      <c r="QPV104" s="176"/>
      <c r="QPW104" s="176"/>
      <c r="QPX104" s="176"/>
      <c r="QPY104" s="176"/>
      <c r="QPZ104" s="176"/>
      <c r="QQA104" s="176"/>
      <c r="QQB104" s="176"/>
      <c r="QQC104" s="176"/>
      <c r="QQD104" s="176"/>
      <c r="QQE104" s="176"/>
      <c r="QQF104" s="176"/>
      <c r="QQG104" s="176"/>
      <c r="QQH104" s="176"/>
      <c r="QQI104" s="176"/>
      <c r="QQJ104" s="176"/>
      <c r="QQK104" s="176"/>
      <c r="QQL104" s="176"/>
      <c r="QQM104" s="176"/>
      <c r="QQN104" s="176"/>
      <c r="QQO104" s="176"/>
      <c r="QQP104" s="176"/>
      <c r="QQQ104" s="176"/>
      <c r="QQR104" s="176"/>
      <c r="QQS104" s="176"/>
      <c r="QQT104" s="176"/>
      <c r="QQU104" s="176"/>
      <c r="QQV104" s="176"/>
      <c r="QQW104" s="176"/>
      <c r="QQX104" s="176"/>
      <c r="QQY104" s="176"/>
      <c r="QQZ104" s="176"/>
      <c r="QRA104" s="176"/>
      <c r="QRB104" s="176"/>
      <c r="QRC104" s="176"/>
      <c r="QRD104" s="176"/>
      <c r="QRE104" s="176"/>
      <c r="QRF104" s="176"/>
      <c r="QRG104" s="176"/>
      <c r="QRH104" s="176"/>
      <c r="QRI104" s="176"/>
      <c r="QRJ104" s="176"/>
      <c r="QRK104" s="176"/>
      <c r="QRL104" s="176"/>
      <c r="QRM104" s="176"/>
      <c r="QRN104" s="176"/>
      <c r="QRO104" s="176"/>
      <c r="QRP104" s="176"/>
      <c r="QRQ104" s="176"/>
      <c r="QRR104" s="176"/>
      <c r="QRS104" s="176"/>
      <c r="QRT104" s="176"/>
      <c r="QRU104" s="176"/>
      <c r="QRV104" s="176"/>
      <c r="QRW104" s="176"/>
      <c r="QRX104" s="176"/>
      <c r="QRY104" s="176"/>
      <c r="QRZ104" s="176"/>
      <c r="QSA104" s="176"/>
      <c r="QSB104" s="176"/>
      <c r="QSC104" s="176"/>
      <c r="QSD104" s="176"/>
      <c r="QSE104" s="176"/>
      <c r="QSF104" s="176"/>
      <c r="QSG104" s="176"/>
      <c r="QSH104" s="176"/>
      <c r="QSI104" s="176"/>
      <c r="QSJ104" s="176"/>
      <c r="QSK104" s="176"/>
      <c r="QSL104" s="176"/>
      <c r="QSM104" s="176"/>
      <c r="QSN104" s="176"/>
      <c r="QSO104" s="176"/>
      <c r="QSP104" s="176"/>
      <c r="QSQ104" s="176"/>
      <c r="QSR104" s="176"/>
      <c r="QSS104" s="176"/>
      <c r="QST104" s="176"/>
      <c r="QSU104" s="176"/>
      <c r="QSV104" s="176"/>
      <c r="QSW104" s="176"/>
      <c r="QSX104" s="176"/>
      <c r="QSY104" s="176"/>
      <c r="QSZ104" s="176"/>
      <c r="QTA104" s="176"/>
      <c r="QTB104" s="176"/>
      <c r="QTC104" s="176"/>
      <c r="QTD104" s="176"/>
      <c r="QTE104" s="176"/>
      <c r="QTF104" s="176"/>
      <c r="QTG104" s="176"/>
      <c r="QTH104" s="176"/>
      <c r="QTI104" s="176"/>
      <c r="QTJ104" s="176"/>
      <c r="QTK104" s="176"/>
      <c r="QTL104" s="176"/>
      <c r="QTM104" s="176"/>
      <c r="QTN104" s="176"/>
      <c r="QTO104" s="176"/>
      <c r="QTP104" s="176"/>
      <c r="QTQ104" s="176"/>
      <c r="QTR104" s="176"/>
      <c r="QTS104" s="176"/>
      <c r="QTT104" s="176"/>
      <c r="QTU104" s="176"/>
      <c r="QTV104" s="176"/>
      <c r="QTW104" s="176"/>
      <c r="QTX104" s="176"/>
      <c r="QTY104" s="176"/>
      <c r="QTZ104" s="176"/>
      <c r="QUA104" s="176"/>
      <c r="QUB104" s="176"/>
      <c r="QUC104" s="176"/>
      <c r="QUD104" s="176"/>
      <c r="QUE104" s="176"/>
      <c r="QUF104" s="176"/>
      <c r="QUG104" s="176"/>
      <c r="QUH104" s="176"/>
      <c r="QUI104" s="176"/>
      <c r="QUJ104" s="176"/>
      <c r="QUK104" s="176"/>
      <c r="QUL104" s="176"/>
      <c r="QUM104" s="176"/>
      <c r="QUN104" s="176"/>
      <c r="QUO104" s="176"/>
      <c r="QUP104" s="176"/>
      <c r="QUQ104" s="176"/>
      <c r="QUR104" s="176"/>
      <c r="QUS104" s="176"/>
      <c r="QUT104" s="176"/>
      <c r="QUU104" s="176"/>
      <c r="QUV104" s="176"/>
      <c r="QUW104" s="176"/>
      <c r="QUX104" s="176"/>
      <c r="QUY104" s="176"/>
      <c r="QUZ104" s="176"/>
      <c r="QVA104" s="176"/>
      <c r="QVB104" s="176"/>
      <c r="QVC104" s="176"/>
      <c r="QVD104" s="176"/>
      <c r="QVE104" s="176"/>
      <c r="QVF104" s="176"/>
      <c r="QVG104" s="176"/>
      <c r="QVH104" s="176"/>
      <c r="QVI104" s="176"/>
      <c r="QVJ104" s="176"/>
      <c r="QVK104" s="176"/>
      <c r="QVL104" s="176"/>
      <c r="QVM104" s="176"/>
      <c r="QVN104" s="176"/>
      <c r="QVO104" s="176"/>
      <c r="QVP104" s="176"/>
      <c r="QVQ104" s="176"/>
      <c r="QVR104" s="176"/>
      <c r="QVS104" s="176"/>
      <c r="QVT104" s="176"/>
      <c r="QVU104" s="176"/>
      <c r="QVV104" s="176"/>
      <c r="QVW104" s="176"/>
      <c r="QVX104" s="176"/>
      <c r="QVY104" s="176"/>
      <c r="QVZ104" s="176"/>
      <c r="QWA104" s="176"/>
      <c r="QWB104" s="176"/>
      <c r="QWC104" s="176"/>
      <c r="QWD104" s="176"/>
      <c r="QWE104" s="176"/>
      <c r="QWF104" s="176"/>
      <c r="QWG104" s="176"/>
      <c r="QWH104" s="176"/>
      <c r="QWI104" s="176"/>
      <c r="QWJ104" s="176"/>
      <c r="QWK104" s="176"/>
      <c r="QWL104" s="176"/>
      <c r="QWM104" s="176"/>
      <c r="QWN104" s="176"/>
      <c r="QWO104" s="176"/>
      <c r="QWP104" s="176"/>
      <c r="QWQ104" s="176"/>
      <c r="QWR104" s="176"/>
      <c r="QWS104" s="176"/>
      <c r="QWT104" s="176"/>
      <c r="QWU104" s="176"/>
      <c r="QWV104" s="176"/>
      <c r="QWW104" s="176"/>
      <c r="QWX104" s="176"/>
      <c r="QWY104" s="176"/>
      <c r="QWZ104" s="176"/>
      <c r="QXA104" s="176"/>
      <c r="QXB104" s="176"/>
      <c r="QXC104" s="176"/>
      <c r="QXD104" s="176"/>
      <c r="QXE104" s="176"/>
      <c r="QXF104" s="176"/>
      <c r="QXG104" s="176"/>
      <c r="QXH104" s="176"/>
      <c r="QXI104" s="176"/>
      <c r="QXJ104" s="176"/>
      <c r="QXK104" s="176"/>
      <c r="QXL104" s="176"/>
      <c r="QXM104" s="176"/>
      <c r="QXN104" s="176"/>
      <c r="QXO104" s="176"/>
      <c r="QXP104" s="176"/>
      <c r="QXQ104" s="176"/>
      <c r="QXR104" s="176"/>
      <c r="QXS104" s="176"/>
      <c r="QXT104" s="176"/>
      <c r="QXU104" s="176"/>
      <c r="QXV104" s="176"/>
      <c r="QXW104" s="176"/>
      <c r="QXX104" s="176"/>
      <c r="QXY104" s="176"/>
      <c r="QXZ104" s="176"/>
      <c r="QYA104" s="176"/>
      <c r="QYB104" s="176"/>
      <c r="QYC104" s="176"/>
      <c r="QYD104" s="176"/>
      <c r="QYE104" s="176"/>
      <c r="QYF104" s="176"/>
      <c r="QYG104" s="176"/>
      <c r="QYH104" s="176"/>
      <c r="QYI104" s="176"/>
      <c r="QYJ104" s="176"/>
      <c r="QYK104" s="176"/>
      <c r="QYL104" s="176"/>
      <c r="QYM104" s="176"/>
      <c r="QYN104" s="176"/>
      <c r="QYO104" s="176"/>
      <c r="QYP104" s="176"/>
      <c r="QYQ104" s="176"/>
      <c r="QYR104" s="176"/>
      <c r="QYS104" s="176"/>
      <c r="QYT104" s="176"/>
      <c r="QYU104" s="176"/>
      <c r="QYV104" s="176"/>
      <c r="QYW104" s="176"/>
      <c r="QYX104" s="176"/>
      <c r="QYY104" s="176"/>
      <c r="QYZ104" s="176"/>
      <c r="QZA104" s="176"/>
      <c r="QZB104" s="176"/>
      <c r="QZC104" s="176"/>
      <c r="QZD104" s="176"/>
      <c r="QZE104" s="176"/>
      <c r="QZF104" s="176"/>
      <c r="QZG104" s="176"/>
      <c r="QZH104" s="176"/>
      <c r="QZI104" s="176"/>
      <c r="QZJ104" s="176"/>
      <c r="QZK104" s="176"/>
      <c r="QZL104" s="176"/>
      <c r="QZM104" s="176"/>
      <c r="QZN104" s="176"/>
      <c r="QZO104" s="176"/>
      <c r="QZP104" s="176"/>
      <c r="QZQ104" s="176"/>
      <c r="QZR104" s="176"/>
      <c r="QZS104" s="176"/>
      <c r="QZT104" s="176"/>
      <c r="QZU104" s="176"/>
      <c r="QZV104" s="176"/>
      <c r="QZW104" s="176"/>
      <c r="QZX104" s="176"/>
      <c r="QZY104" s="176"/>
      <c r="QZZ104" s="176"/>
      <c r="RAA104" s="176"/>
      <c r="RAB104" s="176"/>
      <c r="RAC104" s="176"/>
      <c r="RAD104" s="176"/>
      <c r="RAE104" s="176"/>
      <c r="RAF104" s="176"/>
      <c r="RAG104" s="176"/>
      <c r="RAH104" s="176"/>
      <c r="RAI104" s="176"/>
      <c r="RAJ104" s="176"/>
      <c r="RAK104" s="176"/>
      <c r="RAL104" s="176"/>
      <c r="RAM104" s="176"/>
      <c r="RAN104" s="176"/>
      <c r="RAO104" s="176"/>
      <c r="RAP104" s="176"/>
      <c r="RAQ104" s="176"/>
      <c r="RAR104" s="176"/>
      <c r="RAS104" s="176"/>
      <c r="RAT104" s="176"/>
      <c r="RAU104" s="176"/>
      <c r="RAV104" s="176"/>
      <c r="RAW104" s="176"/>
      <c r="RAX104" s="176"/>
      <c r="RAY104" s="176"/>
      <c r="RAZ104" s="176"/>
      <c r="RBA104" s="176"/>
      <c r="RBB104" s="176"/>
      <c r="RBC104" s="176"/>
      <c r="RBD104" s="176"/>
      <c r="RBE104" s="176"/>
      <c r="RBF104" s="176"/>
      <c r="RBG104" s="176"/>
      <c r="RBH104" s="176"/>
      <c r="RBI104" s="176"/>
      <c r="RBJ104" s="176"/>
      <c r="RBK104" s="176"/>
      <c r="RBL104" s="176"/>
      <c r="RBM104" s="176"/>
      <c r="RBN104" s="176"/>
      <c r="RBO104" s="176"/>
      <c r="RBP104" s="176"/>
      <c r="RBQ104" s="176"/>
      <c r="RBR104" s="176"/>
      <c r="RBS104" s="176"/>
      <c r="RBT104" s="176"/>
      <c r="RBU104" s="176"/>
      <c r="RBV104" s="176"/>
      <c r="RBW104" s="176"/>
      <c r="RBX104" s="176"/>
      <c r="RBY104" s="176"/>
      <c r="RBZ104" s="176"/>
      <c r="RCA104" s="176"/>
      <c r="RCB104" s="176"/>
      <c r="RCC104" s="176"/>
      <c r="RCD104" s="176"/>
      <c r="RCE104" s="176"/>
      <c r="RCF104" s="176"/>
      <c r="RCG104" s="176"/>
      <c r="RCH104" s="176"/>
      <c r="RCI104" s="176"/>
      <c r="RCJ104" s="176"/>
      <c r="RCK104" s="176"/>
      <c r="RCL104" s="176"/>
      <c r="RCM104" s="176"/>
      <c r="RCN104" s="176"/>
      <c r="RCO104" s="176"/>
      <c r="RCP104" s="176"/>
      <c r="RCQ104" s="176"/>
      <c r="RCR104" s="176"/>
      <c r="RCS104" s="176"/>
      <c r="RCT104" s="176"/>
      <c r="RCU104" s="176"/>
      <c r="RCV104" s="176"/>
      <c r="RCW104" s="176"/>
      <c r="RCX104" s="176"/>
      <c r="RCY104" s="176"/>
      <c r="RCZ104" s="176"/>
      <c r="RDA104" s="176"/>
      <c r="RDB104" s="176"/>
      <c r="RDC104" s="176"/>
      <c r="RDD104" s="176"/>
      <c r="RDE104" s="176"/>
      <c r="RDF104" s="176"/>
      <c r="RDG104" s="176"/>
      <c r="RDH104" s="176"/>
      <c r="RDI104" s="176"/>
      <c r="RDJ104" s="176"/>
      <c r="RDK104" s="176"/>
      <c r="RDL104" s="176"/>
      <c r="RDM104" s="176"/>
      <c r="RDN104" s="176"/>
      <c r="RDO104" s="176"/>
      <c r="RDP104" s="176"/>
      <c r="RDQ104" s="176"/>
      <c r="RDR104" s="176"/>
      <c r="RDS104" s="176"/>
      <c r="RDT104" s="176"/>
      <c r="RDU104" s="176"/>
      <c r="RDV104" s="176"/>
      <c r="RDW104" s="176"/>
      <c r="RDX104" s="176"/>
      <c r="RDY104" s="176"/>
      <c r="RDZ104" s="176"/>
      <c r="REA104" s="176"/>
      <c r="REB104" s="176"/>
      <c r="REC104" s="176"/>
      <c r="RED104" s="176"/>
      <c r="REE104" s="176"/>
      <c r="REF104" s="176"/>
      <c r="REG104" s="176"/>
      <c r="REH104" s="176"/>
      <c r="REI104" s="176"/>
      <c r="REJ104" s="176"/>
      <c r="REK104" s="176"/>
      <c r="REL104" s="176"/>
      <c r="REM104" s="176"/>
      <c r="REN104" s="176"/>
      <c r="REO104" s="176"/>
      <c r="REP104" s="176"/>
      <c r="REQ104" s="176"/>
      <c r="RER104" s="176"/>
      <c r="RES104" s="176"/>
      <c r="RET104" s="176"/>
      <c r="REU104" s="176"/>
      <c r="REV104" s="176"/>
      <c r="REW104" s="176"/>
      <c r="REX104" s="176"/>
      <c r="REY104" s="176"/>
      <c r="REZ104" s="176"/>
      <c r="RFA104" s="176"/>
      <c r="RFB104" s="176"/>
      <c r="RFC104" s="176"/>
      <c r="RFD104" s="176"/>
      <c r="RFE104" s="176"/>
      <c r="RFF104" s="176"/>
      <c r="RFG104" s="176"/>
      <c r="RFH104" s="176"/>
      <c r="RFI104" s="176"/>
      <c r="RFJ104" s="176"/>
      <c r="RFK104" s="176"/>
      <c r="RFL104" s="176"/>
      <c r="RFM104" s="176"/>
      <c r="RFN104" s="176"/>
      <c r="RFO104" s="176"/>
      <c r="RFP104" s="176"/>
      <c r="RFQ104" s="176"/>
      <c r="RFR104" s="176"/>
      <c r="RFS104" s="176"/>
      <c r="RFT104" s="176"/>
      <c r="RFU104" s="176"/>
      <c r="RFV104" s="176"/>
      <c r="RFW104" s="176"/>
      <c r="RFX104" s="176"/>
      <c r="RFY104" s="176"/>
      <c r="RFZ104" s="176"/>
      <c r="RGA104" s="176"/>
      <c r="RGB104" s="176"/>
      <c r="RGC104" s="176"/>
      <c r="RGD104" s="176"/>
      <c r="RGE104" s="176"/>
      <c r="RGF104" s="176"/>
      <c r="RGG104" s="176"/>
      <c r="RGH104" s="176"/>
      <c r="RGI104" s="176"/>
      <c r="RGJ104" s="176"/>
      <c r="RGK104" s="176"/>
      <c r="RGL104" s="176"/>
      <c r="RGM104" s="176"/>
      <c r="RGN104" s="176"/>
      <c r="RGO104" s="176"/>
      <c r="RGP104" s="176"/>
      <c r="RGQ104" s="176"/>
      <c r="RGR104" s="176"/>
      <c r="RGS104" s="176"/>
      <c r="RGT104" s="176"/>
      <c r="RGU104" s="176"/>
      <c r="RGV104" s="176"/>
      <c r="RGW104" s="176"/>
      <c r="RGX104" s="176"/>
      <c r="RGY104" s="176"/>
      <c r="RGZ104" s="176"/>
      <c r="RHA104" s="176"/>
      <c r="RHB104" s="176"/>
      <c r="RHC104" s="176"/>
      <c r="RHD104" s="176"/>
      <c r="RHE104" s="176"/>
      <c r="RHF104" s="176"/>
      <c r="RHG104" s="176"/>
      <c r="RHH104" s="176"/>
      <c r="RHI104" s="176"/>
      <c r="RHJ104" s="176"/>
      <c r="RHK104" s="176"/>
      <c r="RHL104" s="176"/>
      <c r="RHM104" s="176"/>
      <c r="RHN104" s="176"/>
      <c r="RHO104" s="176"/>
      <c r="RHP104" s="176"/>
      <c r="RHQ104" s="176"/>
      <c r="RHR104" s="176"/>
      <c r="RHS104" s="176"/>
      <c r="RHT104" s="176"/>
      <c r="RHU104" s="176"/>
      <c r="RHV104" s="176"/>
      <c r="RHW104" s="176"/>
      <c r="RHX104" s="176"/>
      <c r="RHY104" s="176"/>
      <c r="RHZ104" s="176"/>
      <c r="RIA104" s="176"/>
      <c r="RIB104" s="176"/>
      <c r="RIC104" s="176"/>
      <c r="RID104" s="176"/>
      <c r="RIE104" s="176"/>
      <c r="RIF104" s="176"/>
      <c r="RIG104" s="176"/>
      <c r="RIH104" s="176"/>
      <c r="RII104" s="176"/>
      <c r="RIJ104" s="176"/>
      <c r="RIK104" s="176"/>
      <c r="RIL104" s="176"/>
      <c r="RIM104" s="176"/>
      <c r="RIN104" s="176"/>
      <c r="RIO104" s="176"/>
      <c r="RIP104" s="176"/>
      <c r="RIQ104" s="176"/>
      <c r="RIR104" s="176"/>
      <c r="RIS104" s="176"/>
      <c r="RIT104" s="176"/>
      <c r="RIU104" s="176"/>
      <c r="RIV104" s="176"/>
      <c r="RIW104" s="176"/>
      <c r="RIX104" s="176"/>
      <c r="RIY104" s="176"/>
      <c r="RIZ104" s="176"/>
      <c r="RJA104" s="176"/>
      <c r="RJB104" s="176"/>
      <c r="RJC104" s="176"/>
      <c r="RJD104" s="176"/>
      <c r="RJE104" s="176"/>
      <c r="RJF104" s="176"/>
      <c r="RJG104" s="176"/>
      <c r="RJH104" s="176"/>
      <c r="RJI104" s="176"/>
      <c r="RJJ104" s="176"/>
      <c r="RJK104" s="176"/>
      <c r="RJL104" s="176"/>
      <c r="RJM104" s="176"/>
      <c r="RJN104" s="176"/>
      <c r="RJO104" s="176"/>
      <c r="RJP104" s="176"/>
      <c r="RJQ104" s="176"/>
      <c r="RJR104" s="176"/>
      <c r="RJS104" s="176"/>
      <c r="RJT104" s="176"/>
      <c r="RJU104" s="176"/>
      <c r="RJV104" s="176"/>
      <c r="RJW104" s="176"/>
      <c r="RJX104" s="176"/>
      <c r="RJY104" s="176"/>
      <c r="RJZ104" s="176"/>
      <c r="RKA104" s="176"/>
      <c r="RKB104" s="176"/>
      <c r="RKC104" s="176"/>
      <c r="RKD104" s="176"/>
      <c r="RKE104" s="176"/>
      <c r="RKF104" s="176"/>
      <c r="RKG104" s="176"/>
      <c r="RKH104" s="176"/>
      <c r="RKI104" s="176"/>
      <c r="RKJ104" s="176"/>
      <c r="RKK104" s="176"/>
      <c r="RKL104" s="176"/>
      <c r="RKM104" s="176"/>
      <c r="RKN104" s="176"/>
      <c r="RKO104" s="176"/>
      <c r="RKP104" s="176"/>
      <c r="RKQ104" s="176"/>
      <c r="RKR104" s="176"/>
      <c r="RKS104" s="176"/>
      <c r="RKT104" s="176"/>
      <c r="RKU104" s="176"/>
      <c r="RKV104" s="176"/>
      <c r="RKW104" s="176"/>
      <c r="RKX104" s="176"/>
      <c r="RKY104" s="176"/>
      <c r="RKZ104" s="176"/>
      <c r="RLA104" s="176"/>
      <c r="RLB104" s="176"/>
      <c r="RLC104" s="176"/>
      <c r="RLD104" s="176"/>
      <c r="RLE104" s="176"/>
      <c r="RLF104" s="176"/>
      <c r="RLG104" s="176"/>
      <c r="RLH104" s="176"/>
      <c r="RLI104" s="176"/>
      <c r="RLJ104" s="176"/>
      <c r="RLK104" s="176"/>
      <c r="RLL104" s="176"/>
      <c r="RLM104" s="176"/>
      <c r="RLN104" s="176"/>
      <c r="RLO104" s="176"/>
      <c r="RLP104" s="176"/>
      <c r="RLQ104" s="176"/>
      <c r="RLR104" s="176"/>
      <c r="RLS104" s="176"/>
      <c r="RLT104" s="176"/>
      <c r="RLU104" s="176"/>
      <c r="RLV104" s="176"/>
      <c r="RLW104" s="176"/>
      <c r="RLX104" s="176"/>
      <c r="RLY104" s="176"/>
      <c r="RLZ104" s="176"/>
      <c r="RMA104" s="176"/>
      <c r="RMB104" s="176"/>
      <c r="RMC104" s="176"/>
      <c r="RMD104" s="176"/>
      <c r="RME104" s="176"/>
      <c r="RMF104" s="176"/>
      <c r="RMG104" s="176"/>
      <c r="RMH104" s="176"/>
      <c r="RMI104" s="176"/>
      <c r="RMJ104" s="176"/>
      <c r="RMK104" s="176"/>
      <c r="RML104" s="176"/>
      <c r="RMM104" s="176"/>
      <c r="RMN104" s="176"/>
      <c r="RMO104" s="176"/>
      <c r="RMP104" s="176"/>
      <c r="RMQ104" s="176"/>
      <c r="RMR104" s="176"/>
      <c r="RMS104" s="176"/>
      <c r="RMT104" s="176"/>
      <c r="RMU104" s="176"/>
      <c r="RMV104" s="176"/>
      <c r="RMW104" s="176"/>
      <c r="RMX104" s="176"/>
      <c r="RMY104" s="176"/>
      <c r="RMZ104" s="176"/>
      <c r="RNA104" s="176"/>
      <c r="RNB104" s="176"/>
      <c r="RNC104" s="176"/>
      <c r="RND104" s="176"/>
      <c r="RNE104" s="176"/>
      <c r="RNF104" s="176"/>
      <c r="RNG104" s="176"/>
      <c r="RNH104" s="176"/>
      <c r="RNI104" s="176"/>
      <c r="RNJ104" s="176"/>
      <c r="RNK104" s="176"/>
      <c r="RNL104" s="176"/>
      <c r="RNM104" s="176"/>
      <c r="RNN104" s="176"/>
      <c r="RNO104" s="176"/>
      <c r="RNP104" s="176"/>
      <c r="RNQ104" s="176"/>
      <c r="RNR104" s="176"/>
      <c r="RNS104" s="176"/>
      <c r="RNT104" s="176"/>
      <c r="RNU104" s="176"/>
      <c r="RNV104" s="176"/>
      <c r="RNW104" s="176"/>
      <c r="RNX104" s="176"/>
      <c r="RNY104" s="176"/>
      <c r="RNZ104" s="176"/>
      <c r="ROA104" s="176"/>
      <c r="ROB104" s="176"/>
      <c r="ROC104" s="176"/>
      <c r="ROD104" s="176"/>
      <c r="ROE104" s="176"/>
      <c r="ROF104" s="176"/>
      <c r="ROG104" s="176"/>
      <c r="ROH104" s="176"/>
      <c r="ROI104" s="176"/>
      <c r="ROJ104" s="176"/>
      <c r="ROK104" s="176"/>
      <c r="ROL104" s="176"/>
      <c r="ROM104" s="176"/>
      <c r="RON104" s="176"/>
      <c r="ROO104" s="176"/>
      <c r="ROP104" s="176"/>
      <c r="ROQ104" s="176"/>
      <c r="ROR104" s="176"/>
      <c r="ROS104" s="176"/>
      <c r="ROT104" s="176"/>
      <c r="ROU104" s="176"/>
      <c r="ROV104" s="176"/>
      <c r="ROW104" s="176"/>
      <c r="ROX104" s="176"/>
      <c r="ROY104" s="176"/>
      <c r="ROZ104" s="176"/>
      <c r="RPA104" s="176"/>
      <c r="RPB104" s="176"/>
      <c r="RPC104" s="176"/>
      <c r="RPD104" s="176"/>
      <c r="RPE104" s="176"/>
      <c r="RPF104" s="176"/>
      <c r="RPG104" s="176"/>
      <c r="RPH104" s="176"/>
      <c r="RPI104" s="176"/>
      <c r="RPJ104" s="176"/>
      <c r="RPK104" s="176"/>
      <c r="RPL104" s="176"/>
      <c r="RPM104" s="176"/>
      <c r="RPN104" s="176"/>
      <c r="RPO104" s="176"/>
      <c r="RPP104" s="176"/>
      <c r="RPQ104" s="176"/>
      <c r="RPR104" s="176"/>
      <c r="RPS104" s="176"/>
      <c r="RPT104" s="176"/>
      <c r="RPU104" s="176"/>
      <c r="RPV104" s="176"/>
      <c r="RPW104" s="176"/>
      <c r="RPX104" s="176"/>
      <c r="RPY104" s="176"/>
      <c r="RPZ104" s="176"/>
      <c r="RQA104" s="176"/>
      <c r="RQB104" s="176"/>
      <c r="RQC104" s="176"/>
      <c r="RQD104" s="176"/>
      <c r="RQE104" s="176"/>
      <c r="RQF104" s="176"/>
      <c r="RQG104" s="176"/>
      <c r="RQH104" s="176"/>
      <c r="RQI104" s="176"/>
      <c r="RQJ104" s="176"/>
      <c r="RQK104" s="176"/>
      <c r="RQL104" s="176"/>
      <c r="RQM104" s="176"/>
      <c r="RQN104" s="176"/>
      <c r="RQO104" s="176"/>
      <c r="RQP104" s="176"/>
      <c r="RQQ104" s="176"/>
      <c r="RQR104" s="176"/>
      <c r="RQS104" s="176"/>
      <c r="RQT104" s="176"/>
      <c r="RQU104" s="176"/>
      <c r="RQV104" s="176"/>
      <c r="RQW104" s="176"/>
      <c r="RQX104" s="176"/>
      <c r="RQY104" s="176"/>
      <c r="RQZ104" s="176"/>
      <c r="RRA104" s="176"/>
      <c r="RRB104" s="176"/>
      <c r="RRC104" s="176"/>
      <c r="RRD104" s="176"/>
      <c r="RRE104" s="176"/>
      <c r="RRF104" s="176"/>
      <c r="RRG104" s="176"/>
      <c r="RRH104" s="176"/>
      <c r="RRI104" s="176"/>
      <c r="RRJ104" s="176"/>
      <c r="RRK104" s="176"/>
      <c r="RRL104" s="176"/>
      <c r="RRM104" s="176"/>
      <c r="RRN104" s="176"/>
      <c r="RRO104" s="176"/>
      <c r="RRP104" s="176"/>
      <c r="RRQ104" s="176"/>
      <c r="RRR104" s="176"/>
      <c r="RRS104" s="176"/>
      <c r="RRT104" s="176"/>
      <c r="RRU104" s="176"/>
      <c r="RRV104" s="176"/>
      <c r="RRW104" s="176"/>
      <c r="RRX104" s="176"/>
      <c r="RRY104" s="176"/>
      <c r="RRZ104" s="176"/>
      <c r="RSA104" s="176"/>
      <c r="RSB104" s="176"/>
      <c r="RSC104" s="176"/>
      <c r="RSD104" s="176"/>
      <c r="RSE104" s="176"/>
      <c r="RSF104" s="176"/>
      <c r="RSG104" s="176"/>
      <c r="RSH104" s="176"/>
      <c r="RSI104" s="176"/>
      <c r="RSJ104" s="176"/>
      <c r="RSK104" s="176"/>
      <c r="RSL104" s="176"/>
      <c r="RSM104" s="176"/>
      <c r="RSN104" s="176"/>
      <c r="RSO104" s="176"/>
      <c r="RSP104" s="176"/>
      <c r="RSQ104" s="176"/>
      <c r="RSR104" s="176"/>
      <c r="RSS104" s="176"/>
      <c r="RST104" s="176"/>
      <c r="RSU104" s="176"/>
      <c r="RSV104" s="176"/>
      <c r="RSW104" s="176"/>
      <c r="RSX104" s="176"/>
      <c r="RSY104" s="176"/>
      <c r="RSZ104" s="176"/>
      <c r="RTA104" s="176"/>
      <c r="RTB104" s="176"/>
      <c r="RTC104" s="176"/>
      <c r="RTD104" s="176"/>
      <c r="RTE104" s="176"/>
      <c r="RTF104" s="176"/>
      <c r="RTG104" s="176"/>
      <c r="RTH104" s="176"/>
      <c r="RTI104" s="176"/>
      <c r="RTJ104" s="176"/>
      <c r="RTK104" s="176"/>
      <c r="RTL104" s="176"/>
      <c r="RTM104" s="176"/>
      <c r="RTN104" s="176"/>
      <c r="RTO104" s="176"/>
      <c r="RTP104" s="176"/>
      <c r="RTQ104" s="176"/>
      <c r="RTR104" s="176"/>
      <c r="RTS104" s="176"/>
      <c r="RTT104" s="176"/>
      <c r="RTU104" s="176"/>
      <c r="RTV104" s="176"/>
      <c r="RTW104" s="176"/>
      <c r="RTX104" s="176"/>
      <c r="RTY104" s="176"/>
      <c r="RTZ104" s="176"/>
      <c r="RUA104" s="176"/>
      <c r="RUB104" s="176"/>
      <c r="RUC104" s="176"/>
      <c r="RUD104" s="176"/>
      <c r="RUE104" s="176"/>
      <c r="RUF104" s="176"/>
      <c r="RUG104" s="176"/>
      <c r="RUH104" s="176"/>
      <c r="RUI104" s="176"/>
      <c r="RUJ104" s="176"/>
      <c r="RUK104" s="176"/>
      <c r="RUL104" s="176"/>
      <c r="RUM104" s="176"/>
      <c r="RUN104" s="176"/>
      <c r="RUO104" s="176"/>
      <c r="RUP104" s="176"/>
      <c r="RUQ104" s="176"/>
      <c r="RUR104" s="176"/>
      <c r="RUS104" s="176"/>
      <c r="RUT104" s="176"/>
      <c r="RUU104" s="176"/>
      <c r="RUV104" s="176"/>
      <c r="RUW104" s="176"/>
      <c r="RUX104" s="176"/>
      <c r="RUY104" s="176"/>
      <c r="RUZ104" s="176"/>
      <c r="RVA104" s="176"/>
      <c r="RVB104" s="176"/>
      <c r="RVC104" s="176"/>
      <c r="RVD104" s="176"/>
      <c r="RVE104" s="176"/>
      <c r="RVF104" s="176"/>
      <c r="RVG104" s="176"/>
      <c r="RVH104" s="176"/>
      <c r="RVI104" s="176"/>
      <c r="RVJ104" s="176"/>
      <c r="RVK104" s="176"/>
      <c r="RVL104" s="176"/>
      <c r="RVM104" s="176"/>
      <c r="RVN104" s="176"/>
      <c r="RVO104" s="176"/>
      <c r="RVP104" s="176"/>
      <c r="RVQ104" s="176"/>
      <c r="RVR104" s="176"/>
      <c r="RVS104" s="176"/>
      <c r="RVT104" s="176"/>
      <c r="RVU104" s="176"/>
      <c r="RVV104" s="176"/>
      <c r="RVW104" s="176"/>
      <c r="RVX104" s="176"/>
      <c r="RVY104" s="176"/>
      <c r="RVZ104" s="176"/>
      <c r="RWA104" s="176"/>
      <c r="RWB104" s="176"/>
      <c r="RWC104" s="176"/>
      <c r="RWD104" s="176"/>
      <c r="RWE104" s="176"/>
      <c r="RWF104" s="176"/>
      <c r="RWG104" s="176"/>
      <c r="RWH104" s="176"/>
      <c r="RWI104" s="176"/>
      <c r="RWJ104" s="176"/>
      <c r="RWK104" s="176"/>
      <c r="RWL104" s="176"/>
      <c r="RWM104" s="176"/>
      <c r="RWN104" s="176"/>
      <c r="RWO104" s="176"/>
      <c r="RWP104" s="176"/>
      <c r="RWQ104" s="176"/>
      <c r="RWR104" s="176"/>
      <c r="RWS104" s="176"/>
      <c r="RWT104" s="176"/>
      <c r="RWU104" s="176"/>
      <c r="RWV104" s="176"/>
      <c r="RWW104" s="176"/>
      <c r="RWX104" s="176"/>
      <c r="RWY104" s="176"/>
      <c r="RWZ104" s="176"/>
      <c r="RXA104" s="176"/>
      <c r="RXB104" s="176"/>
      <c r="RXC104" s="176"/>
      <c r="RXD104" s="176"/>
      <c r="RXE104" s="176"/>
      <c r="RXF104" s="176"/>
      <c r="RXG104" s="176"/>
      <c r="RXH104" s="176"/>
      <c r="RXI104" s="176"/>
      <c r="RXJ104" s="176"/>
      <c r="RXK104" s="176"/>
      <c r="RXL104" s="176"/>
      <c r="RXM104" s="176"/>
      <c r="RXN104" s="176"/>
      <c r="RXO104" s="176"/>
      <c r="RXP104" s="176"/>
      <c r="RXQ104" s="176"/>
      <c r="RXR104" s="176"/>
      <c r="RXS104" s="176"/>
      <c r="RXT104" s="176"/>
      <c r="RXU104" s="176"/>
      <c r="RXV104" s="176"/>
      <c r="RXW104" s="176"/>
      <c r="RXX104" s="176"/>
      <c r="RXY104" s="176"/>
      <c r="RXZ104" s="176"/>
      <c r="RYA104" s="176"/>
      <c r="RYB104" s="176"/>
      <c r="RYC104" s="176"/>
      <c r="RYD104" s="176"/>
      <c r="RYE104" s="176"/>
      <c r="RYF104" s="176"/>
      <c r="RYG104" s="176"/>
      <c r="RYH104" s="176"/>
      <c r="RYI104" s="176"/>
      <c r="RYJ104" s="176"/>
      <c r="RYK104" s="176"/>
      <c r="RYL104" s="176"/>
      <c r="RYM104" s="176"/>
      <c r="RYN104" s="176"/>
      <c r="RYO104" s="176"/>
      <c r="RYP104" s="176"/>
      <c r="RYQ104" s="176"/>
      <c r="RYR104" s="176"/>
      <c r="RYS104" s="176"/>
      <c r="RYT104" s="176"/>
      <c r="RYU104" s="176"/>
      <c r="RYV104" s="176"/>
      <c r="RYW104" s="176"/>
      <c r="RYX104" s="176"/>
      <c r="RYY104" s="176"/>
      <c r="RYZ104" s="176"/>
      <c r="RZA104" s="176"/>
      <c r="RZB104" s="176"/>
      <c r="RZC104" s="176"/>
      <c r="RZD104" s="176"/>
      <c r="RZE104" s="176"/>
      <c r="RZF104" s="176"/>
      <c r="RZG104" s="176"/>
      <c r="RZH104" s="176"/>
      <c r="RZI104" s="176"/>
      <c r="RZJ104" s="176"/>
      <c r="RZK104" s="176"/>
      <c r="RZL104" s="176"/>
      <c r="RZM104" s="176"/>
      <c r="RZN104" s="176"/>
      <c r="RZO104" s="176"/>
      <c r="RZP104" s="176"/>
      <c r="RZQ104" s="176"/>
      <c r="RZR104" s="176"/>
      <c r="RZS104" s="176"/>
      <c r="RZT104" s="176"/>
      <c r="RZU104" s="176"/>
      <c r="RZV104" s="176"/>
      <c r="RZW104" s="176"/>
      <c r="RZX104" s="176"/>
      <c r="RZY104" s="176"/>
      <c r="RZZ104" s="176"/>
      <c r="SAA104" s="176"/>
      <c r="SAB104" s="176"/>
      <c r="SAC104" s="176"/>
      <c r="SAD104" s="176"/>
      <c r="SAE104" s="176"/>
      <c r="SAF104" s="176"/>
      <c r="SAG104" s="176"/>
      <c r="SAH104" s="176"/>
      <c r="SAI104" s="176"/>
      <c r="SAJ104" s="176"/>
      <c r="SAK104" s="176"/>
      <c r="SAL104" s="176"/>
      <c r="SAM104" s="176"/>
      <c r="SAN104" s="176"/>
      <c r="SAO104" s="176"/>
      <c r="SAP104" s="176"/>
      <c r="SAQ104" s="176"/>
      <c r="SAR104" s="176"/>
      <c r="SAS104" s="176"/>
      <c r="SAT104" s="176"/>
      <c r="SAU104" s="176"/>
      <c r="SAV104" s="176"/>
      <c r="SAW104" s="176"/>
      <c r="SAX104" s="176"/>
      <c r="SAY104" s="176"/>
      <c r="SAZ104" s="176"/>
      <c r="SBA104" s="176"/>
      <c r="SBB104" s="176"/>
      <c r="SBC104" s="176"/>
      <c r="SBD104" s="176"/>
      <c r="SBE104" s="176"/>
      <c r="SBF104" s="176"/>
      <c r="SBG104" s="176"/>
      <c r="SBH104" s="176"/>
      <c r="SBI104" s="176"/>
      <c r="SBJ104" s="176"/>
      <c r="SBK104" s="176"/>
      <c r="SBL104" s="176"/>
      <c r="SBM104" s="176"/>
      <c r="SBN104" s="176"/>
      <c r="SBO104" s="176"/>
      <c r="SBP104" s="176"/>
      <c r="SBQ104" s="176"/>
      <c r="SBR104" s="176"/>
      <c r="SBS104" s="176"/>
      <c r="SBT104" s="176"/>
      <c r="SBU104" s="176"/>
      <c r="SBV104" s="176"/>
      <c r="SBW104" s="176"/>
      <c r="SBX104" s="176"/>
      <c r="SBY104" s="176"/>
      <c r="SBZ104" s="176"/>
      <c r="SCA104" s="176"/>
      <c r="SCB104" s="176"/>
      <c r="SCC104" s="176"/>
      <c r="SCD104" s="176"/>
      <c r="SCE104" s="176"/>
      <c r="SCF104" s="176"/>
      <c r="SCG104" s="176"/>
      <c r="SCH104" s="176"/>
      <c r="SCI104" s="176"/>
      <c r="SCJ104" s="176"/>
      <c r="SCK104" s="176"/>
      <c r="SCL104" s="176"/>
      <c r="SCM104" s="176"/>
      <c r="SCN104" s="176"/>
      <c r="SCO104" s="176"/>
      <c r="SCP104" s="176"/>
      <c r="SCQ104" s="176"/>
      <c r="SCR104" s="176"/>
      <c r="SCS104" s="176"/>
      <c r="SCT104" s="176"/>
      <c r="SCU104" s="176"/>
      <c r="SCV104" s="176"/>
      <c r="SCW104" s="176"/>
      <c r="SCX104" s="176"/>
      <c r="SCY104" s="176"/>
      <c r="SCZ104" s="176"/>
      <c r="SDA104" s="176"/>
      <c r="SDB104" s="176"/>
      <c r="SDC104" s="176"/>
      <c r="SDD104" s="176"/>
      <c r="SDE104" s="176"/>
      <c r="SDF104" s="176"/>
      <c r="SDG104" s="176"/>
      <c r="SDH104" s="176"/>
      <c r="SDI104" s="176"/>
      <c r="SDJ104" s="176"/>
      <c r="SDK104" s="176"/>
      <c r="SDL104" s="176"/>
      <c r="SDM104" s="176"/>
      <c r="SDN104" s="176"/>
      <c r="SDO104" s="176"/>
      <c r="SDP104" s="176"/>
      <c r="SDQ104" s="176"/>
      <c r="SDR104" s="176"/>
      <c r="SDS104" s="176"/>
      <c r="SDT104" s="176"/>
      <c r="SDU104" s="176"/>
      <c r="SDV104" s="176"/>
      <c r="SDW104" s="176"/>
      <c r="SDX104" s="176"/>
      <c r="SDY104" s="176"/>
      <c r="SDZ104" s="176"/>
      <c r="SEA104" s="176"/>
      <c r="SEB104" s="176"/>
      <c r="SEC104" s="176"/>
      <c r="SED104" s="176"/>
      <c r="SEE104" s="176"/>
      <c r="SEF104" s="176"/>
      <c r="SEG104" s="176"/>
      <c r="SEH104" s="176"/>
      <c r="SEI104" s="176"/>
      <c r="SEJ104" s="176"/>
      <c r="SEK104" s="176"/>
      <c r="SEL104" s="176"/>
      <c r="SEM104" s="176"/>
      <c r="SEN104" s="176"/>
      <c r="SEO104" s="176"/>
      <c r="SEP104" s="176"/>
      <c r="SEQ104" s="176"/>
      <c r="SER104" s="176"/>
      <c r="SES104" s="176"/>
      <c r="SET104" s="176"/>
      <c r="SEU104" s="176"/>
      <c r="SEV104" s="176"/>
      <c r="SEW104" s="176"/>
      <c r="SEX104" s="176"/>
      <c r="SEY104" s="176"/>
      <c r="SEZ104" s="176"/>
      <c r="SFA104" s="176"/>
      <c r="SFB104" s="176"/>
      <c r="SFC104" s="176"/>
      <c r="SFD104" s="176"/>
      <c r="SFE104" s="176"/>
      <c r="SFF104" s="176"/>
      <c r="SFG104" s="176"/>
      <c r="SFH104" s="176"/>
      <c r="SFI104" s="176"/>
      <c r="SFJ104" s="176"/>
      <c r="SFK104" s="176"/>
      <c r="SFL104" s="176"/>
      <c r="SFM104" s="176"/>
      <c r="SFN104" s="176"/>
      <c r="SFO104" s="176"/>
      <c r="SFP104" s="176"/>
      <c r="SFQ104" s="176"/>
      <c r="SFR104" s="176"/>
      <c r="SFS104" s="176"/>
      <c r="SFT104" s="176"/>
      <c r="SFU104" s="176"/>
      <c r="SFV104" s="176"/>
      <c r="SFW104" s="176"/>
      <c r="SFX104" s="176"/>
      <c r="SFY104" s="176"/>
      <c r="SFZ104" s="176"/>
      <c r="SGA104" s="176"/>
      <c r="SGB104" s="176"/>
      <c r="SGC104" s="176"/>
      <c r="SGD104" s="176"/>
      <c r="SGE104" s="176"/>
      <c r="SGF104" s="176"/>
      <c r="SGG104" s="176"/>
      <c r="SGH104" s="176"/>
      <c r="SGI104" s="176"/>
      <c r="SGJ104" s="176"/>
      <c r="SGK104" s="176"/>
      <c r="SGL104" s="176"/>
      <c r="SGM104" s="176"/>
      <c r="SGN104" s="176"/>
      <c r="SGO104" s="176"/>
      <c r="SGP104" s="176"/>
      <c r="SGQ104" s="176"/>
      <c r="SGR104" s="176"/>
      <c r="SGS104" s="176"/>
      <c r="SGT104" s="176"/>
      <c r="SGU104" s="176"/>
      <c r="SGV104" s="176"/>
      <c r="SGW104" s="176"/>
      <c r="SGX104" s="176"/>
      <c r="SGY104" s="176"/>
      <c r="SGZ104" s="176"/>
      <c r="SHA104" s="176"/>
      <c r="SHB104" s="176"/>
      <c r="SHC104" s="176"/>
      <c r="SHD104" s="176"/>
      <c r="SHE104" s="176"/>
      <c r="SHF104" s="176"/>
      <c r="SHG104" s="176"/>
      <c r="SHH104" s="176"/>
      <c r="SHI104" s="176"/>
      <c r="SHJ104" s="176"/>
      <c r="SHK104" s="176"/>
      <c r="SHL104" s="176"/>
      <c r="SHM104" s="176"/>
      <c r="SHN104" s="176"/>
      <c r="SHO104" s="176"/>
      <c r="SHP104" s="176"/>
      <c r="SHQ104" s="176"/>
      <c r="SHR104" s="176"/>
      <c r="SHS104" s="176"/>
      <c r="SHT104" s="176"/>
      <c r="SHU104" s="176"/>
      <c r="SHV104" s="176"/>
      <c r="SHW104" s="176"/>
      <c r="SHX104" s="176"/>
      <c r="SHY104" s="176"/>
      <c r="SHZ104" s="176"/>
      <c r="SIA104" s="176"/>
      <c r="SIB104" s="176"/>
      <c r="SIC104" s="176"/>
      <c r="SID104" s="176"/>
      <c r="SIE104" s="176"/>
      <c r="SIF104" s="176"/>
      <c r="SIG104" s="176"/>
      <c r="SIH104" s="176"/>
      <c r="SII104" s="176"/>
      <c r="SIJ104" s="176"/>
      <c r="SIK104" s="176"/>
      <c r="SIL104" s="176"/>
      <c r="SIM104" s="176"/>
      <c r="SIN104" s="176"/>
      <c r="SIO104" s="176"/>
      <c r="SIP104" s="176"/>
      <c r="SIQ104" s="176"/>
      <c r="SIR104" s="176"/>
      <c r="SIS104" s="176"/>
      <c r="SIT104" s="176"/>
      <c r="SIU104" s="176"/>
      <c r="SIV104" s="176"/>
      <c r="SIW104" s="176"/>
      <c r="SIX104" s="176"/>
      <c r="SIY104" s="176"/>
      <c r="SIZ104" s="176"/>
      <c r="SJA104" s="176"/>
      <c r="SJB104" s="176"/>
      <c r="SJC104" s="176"/>
      <c r="SJD104" s="176"/>
      <c r="SJE104" s="176"/>
      <c r="SJF104" s="176"/>
      <c r="SJG104" s="176"/>
      <c r="SJH104" s="176"/>
      <c r="SJI104" s="176"/>
      <c r="SJJ104" s="176"/>
      <c r="SJK104" s="176"/>
      <c r="SJL104" s="176"/>
      <c r="SJM104" s="176"/>
      <c r="SJN104" s="176"/>
      <c r="SJO104" s="176"/>
      <c r="SJP104" s="176"/>
      <c r="SJQ104" s="176"/>
      <c r="SJR104" s="176"/>
      <c r="SJS104" s="176"/>
      <c r="SJT104" s="176"/>
      <c r="SJU104" s="176"/>
      <c r="SJV104" s="176"/>
      <c r="SJW104" s="176"/>
      <c r="SJX104" s="176"/>
      <c r="SJY104" s="176"/>
      <c r="SJZ104" s="176"/>
      <c r="SKA104" s="176"/>
      <c r="SKB104" s="176"/>
      <c r="SKC104" s="176"/>
      <c r="SKD104" s="176"/>
      <c r="SKE104" s="176"/>
      <c r="SKF104" s="176"/>
      <c r="SKG104" s="176"/>
      <c r="SKH104" s="176"/>
      <c r="SKI104" s="176"/>
      <c r="SKJ104" s="176"/>
      <c r="SKK104" s="176"/>
      <c r="SKL104" s="176"/>
      <c r="SKM104" s="176"/>
      <c r="SKN104" s="176"/>
      <c r="SKO104" s="176"/>
      <c r="SKP104" s="176"/>
      <c r="SKQ104" s="176"/>
      <c r="SKR104" s="176"/>
      <c r="SKS104" s="176"/>
      <c r="SKT104" s="176"/>
      <c r="SKU104" s="176"/>
      <c r="SKV104" s="176"/>
      <c r="SKW104" s="176"/>
      <c r="SKX104" s="176"/>
      <c r="SKY104" s="176"/>
      <c r="SKZ104" s="176"/>
      <c r="SLA104" s="176"/>
      <c r="SLB104" s="176"/>
      <c r="SLC104" s="176"/>
      <c r="SLD104" s="176"/>
      <c r="SLE104" s="176"/>
      <c r="SLF104" s="176"/>
      <c r="SLG104" s="176"/>
      <c r="SLH104" s="176"/>
      <c r="SLI104" s="176"/>
      <c r="SLJ104" s="176"/>
      <c r="SLK104" s="176"/>
      <c r="SLL104" s="176"/>
      <c r="SLM104" s="176"/>
      <c r="SLN104" s="176"/>
      <c r="SLO104" s="176"/>
      <c r="SLP104" s="176"/>
      <c r="SLQ104" s="176"/>
      <c r="SLR104" s="176"/>
      <c r="SLS104" s="176"/>
      <c r="SLT104" s="176"/>
      <c r="SLU104" s="176"/>
      <c r="SLV104" s="176"/>
      <c r="SLW104" s="176"/>
      <c r="SLX104" s="176"/>
      <c r="SLY104" s="176"/>
      <c r="SLZ104" s="176"/>
      <c r="SMA104" s="176"/>
      <c r="SMB104" s="176"/>
      <c r="SMC104" s="176"/>
      <c r="SMD104" s="176"/>
      <c r="SME104" s="176"/>
      <c r="SMF104" s="176"/>
      <c r="SMG104" s="176"/>
      <c r="SMH104" s="176"/>
      <c r="SMI104" s="176"/>
      <c r="SMJ104" s="176"/>
      <c r="SMK104" s="176"/>
      <c r="SML104" s="176"/>
      <c r="SMM104" s="176"/>
      <c r="SMN104" s="176"/>
      <c r="SMO104" s="176"/>
      <c r="SMP104" s="176"/>
      <c r="SMQ104" s="176"/>
      <c r="SMR104" s="176"/>
      <c r="SMS104" s="176"/>
      <c r="SMT104" s="176"/>
      <c r="SMU104" s="176"/>
      <c r="SMV104" s="176"/>
      <c r="SMW104" s="176"/>
      <c r="SMX104" s="176"/>
      <c r="SMY104" s="176"/>
      <c r="SMZ104" s="176"/>
      <c r="SNA104" s="176"/>
      <c r="SNB104" s="176"/>
      <c r="SNC104" s="176"/>
      <c r="SND104" s="176"/>
      <c r="SNE104" s="176"/>
      <c r="SNF104" s="176"/>
      <c r="SNG104" s="176"/>
      <c r="SNH104" s="176"/>
      <c r="SNI104" s="176"/>
      <c r="SNJ104" s="176"/>
      <c r="SNK104" s="176"/>
      <c r="SNL104" s="176"/>
      <c r="SNM104" s="176"/>
      <c r="SNN104" s="176"/>
      <c r="SNO104" s="176"/>
      <c r="SNP104" s="176"/>
      <c r="SNQ104" s="176"/>
      <c r="SNR104" s="176"/>
      <c r="SNS104" s="176"/>
      <c r="SNT104" s="176"/>
      <c r="SNU104" s="176"/>
      <c r="SNV104" s="176"/>
      <c r="SNW104" s="176"/>
      <c r="SNX104" s="176"/>
      <c r="SNY104" s="176"/>
      <c r="SNZ104" s="176"/>
      <c r="SOA104" s="176"/>
      <c r="SOB104" s="176"/>
      <c r="SOC104" s="176"/>
      <c r="SOD104" s="176"/>
      <c r="SOE104" s="176"/>
      <c r="SOF104" s="176"/>
      <c r="SOG104" s="176"/>
      <c r="SOH104" s="176"/>
      <c r="SOI104" s="176"/>
      <c r="SOJ104" s="176"/>
      <c r="SOK104" s="176"/>
      <c r="SOL104" s="176"/>
      <c r="SOM104" s="176"/>
      <c r="SON104" s="176"/>
      <c r="SOO104" s="176"/>
      <c r="SOP104" s="176"/>
      <c r="SOQ104" s="176"/>
      <c r="SOR104" s="176"/>
      <c r="SOS104" s="176"/>
      <c r="SOT104" s="176"/>
      <c r="SOU104" s="176"/>
      <c r="SOV104" s="176"/>
      <c r="SOW104" s="176"/>
      <c r="SOX104" s="176"/>
      <c r="SOY104" s="176"/>
      <c r="SOZ104" s="176"/>
      <c r="SPA104" s="176"/>
      <c r="SPB104" s="176"/>
      <c r="SPC104" s="176"/>
      <c r="SPD104" s="176"/>
      <c r="SPE104" s="176"/>
      <c r="SPF104" s="176"/>
      <c r="SPG104" s="176"/>
      <c r="SPH104" s="176"/>
      <c r="SPI104" s="176"/>
      <c r="SPJ104" s="176"/>
      <c r="SPK104" s="176"/>
      <c r="SPL104" s="176"/>
      <c r="SPM104" s="176"/>
      <c r="SPN104" s="176"/>
      <c r="SPO104" s="176"/>
      <c r="SPP104" s="176"/>
      <c r="SPQ104" s="176"/>
      <c r="SPR104" s="176"/>
      <c r="SPS104" s="176"/>
      <c r="SPT104" s="176"/>
      <c r="SPU104" s="176"/>
      <c r="SPV104" s="176"/>
      <c r="SPW104" s="176"/>
      <c r="SPX104" s="176"/>
      <c r="SPY104" s="176"/>
      <c r="SPZ104" s="176"/>
      <c r="SQA104" s="176"/>
      <c r="SQB104" s="176"/>
      <c r="SQC104" s="176"/>
      <c r="SQD104" s="176"/>
      <c r="SQE104" s="176"/>
      <c r="SQF104" s="176"/>
      <c r="SQG104" s="176"/>
      <c r="SQH104" s="176"/>
      <c r="SQI104" s="176"/>
      <c r="SQJ104" s="176"/>
      <c r="SQK104" s="176"/>
      <c r="SQL104" s="176"/>
      <c r="SQM104" s="176"/>
      <c r="SQN104" s="176"/>
      <c r="SQO104" s="176"/>
      <c r="SQP104" s="176"/>
      <c r="SQQ104" s="176"/>
      <c r="SQR104" s="176"/>
      <c r="SQS104" s="176"/>
      <c r="SQT104" s="176"/>
      <c r="SQU104" s="176"/>
      <c r="SQV104" s="176"/>
      <c r="SQW104" s="176"/>
      <c r="SQX104" s="176"/>
      <c r="SQY104" s="176"/>
      <c r="SQZ104" s="176"/>
      <c r="SRA104" s="176"/>
      <c r="SRB104" s="176"/>
      <c r="SRC104" s="176"/>
      <c r="SRD104" s="176"/>
      <c r="SRE104" s="176"/>
      <c r="SRF104" s="176"/>
      <c r="SRG104" s="176"/>
      <c r="SRH104" s="176"/>
      <c r="SRI104" s="176"/>
      <c r="SRJ104" s="176"/>
      <c r="SRK104" s="176"/>
      <c r="SRL104" s="176"/>
      <c r="SRM104" s="176"/>
      <c r="SRN104" s="176"/>
      <c r="SRO104" s="176"/>
      <c r="SRP104" s="176"/>
      <c r="SRQ104" s="176"/>
      <c r="SRR104" s="176"/>
      <c r="SRS104" s="176"/>
      <c r="SRT104" s="176"/>
      <c r="SRU104" s="176"/>
      <c r="SRV104" s="176"/>
      <c r="SRW104" s="176"/>
      <c r="SRX104" s="176"/>
      <c r="SRY104" s="176"/>
      <c r="SRZ104" s="176"/>
      <c r="SSA104" s="176"/>
      <c r="SSB104" s="176"/>
      <c r="SSC104" s="176"/>
      <c r="SSD104" s="176"/>
      <c r="SSE104" s="176"/>
      <c r="SSF104" s="176"/>
      <c r="SSG104" s="176"/>
      <c r="SSH104" s="176"/>
      <c r="SSI104" s="176"/>
      <c r="SSJ104" s="176"/>
      <c r="SSK104" s="176"/>
      <c r="SSL104" s="176"/>
      <c r="SSM104" s="176"/>
      <c r="SSN104" s="176"/>
      <c r="SSO104" s="176"/>
      <c r="SSP104" s="176"/>
      <c r="SSQ104" s="176"/>
      <c r="SSR104" s="176"/>
      <c r="SSS104" s="176"/>
      <c r="SST104" s="176"/>
      <c r="SSU104" s="176"/>
      <c r="SSV104" s="176"/>
      <c r="SSW104" s="176"/>
      <c r="SSX104" s="176"/>
      <c r="SSY104" s="176"/>
      <c r="SSZ104" s="176"/>
      <c r="STA104" s="176"/>
      <c r="STB104" s="176"/>
      <c r="STC104" s="176"/>
      <c r="STD104" s="176"/>
      <c r="STE104" s="176"/>
      <c r="STF104" s="176"/>
      <c r="STG104" s="176"/>
      <c r="STH104" s="176"/>
      <c r="STI104" s="176"/>
      <c r="STJ104" s="176"/>
      <c r="STK104" s="176"/>
      <c r="STL104" s="176"/>
      <c r="STM104" s="176"/>
      <c r="STN104" s="176"/>
      <c r="STO104" s="176"/>
      <c r="STP104" s="176"/>
      <c r="STQ104" s="176"/>
      <c r="STR104" s="176"/>
      <c r="STS104" s="176"/>
      <c r="STT104" s="176"/>
      <c r="STU104" s="176"/>
      <c r="STV104" s="176"/>
      <c r="STW104" s="176"/>
      <c r="STX104" s="176"/>
      <c r="STY104" s="176"/>
      <c r="STZ104" s="176"/>
      <c r="SUA104" s="176"/>
      <c r="SUB104" s="176"/>
      <c r="SUC104" s="176"/>
      <c r="SUD104" s="176"/>
      <c r="SUE104" s="176"/>
      <c r="SUF104" s="176"/>
      <c r="SUG104" s="176"/>
      <c r="SUH104" s="176"/>
      <c r="SUI104" s="176"/>
      <c r="SUJ104" s="176"/>
      <c r="SUK104" s="176"/>
      <c r="SUL104" s="176"/>
      <c r="SUM104" s="176"/>
      <c r="SUN104" s="176"/>
      <c r="SUO104" s="176"/>
      <c r="SUP104" s="176"/>
      <c r="SUQ104" s="176"/>
      <c r="SUR104" s="176"/>
      <c r="SUS104" s="176"/>
      <c r="SUT104" s="176"/>
      <c r="SUU104" s="176"/>
      <c r="SUV104" s="176"/>
      <c r="SUW104" s="176"/>
      <c r="SUX104" s="176"/>
      <c r="SUY104" s="176"/>
      <c r="SUZ104" s="176"/>
      <c r="SVA104" s="176"/>
      <c r="SVB104" s="176"/>
      <c r="SVC104" s="176"/>
      <c r="SVD104" s="176"/>
      <c r="SVE104" s="176"/>
      <c r="SVF104" s="176"/>
      <c r="SVG104" s="176"/>
      <c r="SVH104" s="176"/>
      <c r="SVI104" s="176"/>
      <c r="SVJ104" s="176"/>
      <c r="SVK104" s="176"/>
      <c r="SVL104" s="176"/>
      <c r="SVM104" s="176"/>
      <c r="SVN104" s="176"/>
      <c r="SVO104" s="176"/>
      <c r="SVP104" s="176"/>
      <c r="SVQ104" s="176"/>
      <c r="SVR104" s="176"/>
      <c r="SVS104" s="176"/>
      <c r="SVT104" s="176"/>
      <c r="SVU104" s="176"/>
      <c r="SVV104" s="176"/>
      <c r="SVW104" s="176"/>
      <c r="SVX104" s="176"/>
      <c r="SVY104" s="176"/>
      <c r="SVZ104" s="176"/>
      <c r="SWA104" s="176"/>
      <c r="SWB104" s="176"/>
      <c r="SWC104" s="176"/>
      <c r="SWD104" s="176"/>
      <c r="SWE104" s="176"/>
      <c r="SWF104" s="176"/>
      <c r="SWG104" s="176"/>
      <c r="SWH104" s="176"/>
      <c r="SWI104" s="176"/>
      <c r="SWJ104" s="176"/>
      <c r="SWK104" s="176"/>
      <c r="SWL104" s="176"/>
      <c r="SWM104" s="176"/>
      <c r="SWN104" s="176"/>
      <c r="SWO104" s="176"/>
      <c r="SWP104" s="176"/>
      <c r="SWQ104" s="176"/>
      <c r="SWR104" s="176"/>
      <c r="SWS104" s="176"/>
      <c r="SWT104" s="176"/>
      <c r="SWU104" s="176"/>
      <c r="SWV104" s="176"/>
      <c r="SWW104" s="176"/>
      <c r="SWX104" s="176"/>
      <c r="SWY104" s="176"/>
      <c r="SWZ104" s="176"/>
      <c r="SXA104" s="176"/>
      <c r="SXB104" s="176"/>
      <c r="SXC104" s="176"/>
      <c r="SXD104" s="176"/>
      <c r="SXE104" s="176"/>
      <c r="SXF104" s="176"/>
      <c r="SXG104" s="176"/>
      <c r="SXH104" s="176"/>
      <c r="SXI104" s="176"/>
      <c r="SXJ104" s="176"/>
      <c r="SXK104" s="176"/>
      <c r="SXL104" s="176"/>
      <c r="SXM104" s="176"/>
      <c r="SXN104" s="176"/>
      <c r="SXO104" s="176"/>
      <c r="SXP104" s="176"/>
      <c r="SXQ104" s="176"/>
      <c r="SXR104" s="176"/>
      <c r="SXS104" s="176"/>
      <c r="SXT104" s="176"/>
      <c r="SXU104" s="176"/>
      <c r="SXV104" s="176"/>
      <c r="SXW104" s="176"/>
      <c r="SXX104" s="176"/>
      <c r="SXY104" s="176"/>
      <c r="SXZ104" s="176"/>
      <c r="SYA104" s="176"/>
      <c r="SYB104" s="176"/>
      <c r="SYC104" s="176"/>
      <c r="SYD104" s="176"/>
      <c r="SYE104" s="176"/>
      <c r="SYF104" s="176"/>
      <c r="SYG104" s="176"/>
      <c r="SYH104" s="176"/>
      <c r="SYI104" s="176"/>
      <c r="SYJ104" s="176"/>
      <c r="SYK104" s="176"/>
      <c r="SYL104" s="176"/>
      <c r="SYM104" s="176"/>
      <c r="SYN104" s="176"/>
      <c r="SYO104" s="176"/>
      <c r="SYP104" s="176"/>
      <c r="SYQ104" s="176"/>
      <c r="SYR104" s="176"/>
      <c r="SYS104" s="176"/>
      <c r="SYT104" s="176"/>
      <c r="SYU104" s="176"/>
      <c r="SYV104" s="176"/>
      <c r="SYW104" s="176"/>
      <c r="SYX104" s="176"/>
      <c r="SYY104" s="176"/>
      <c r="SYZ104" s="176"/>
      <c r="SZA104" s="176"/>
      <c r="SZB104" s="176"/>
      <c r="SZC104" s="176"/>
      <c r="SZD104" s="176"/>
      <c r="SZE104" s="176"/>
      <c r="SZF104" s="176"/>
      <c r="SZG104" s="176"/>
      <c r="SZH104" s="176"/>
      <c r="SZI104" s="176"/>
      <c r="SZJ104" s="176"/>
      <c r="SZK104" s="176"/>
      <c r="SZL104" s="176"/>
      <c r="SZM104" s="176"/>
      <c r="SZN104" s="176"/>
      <c r="SZO104" s="176"/>
      <c r="SZP104" s="176"/>
      <c r="SZQ104" s="176"/>
      <c r="SZR104" s="176"/>
      <c r="SZS104" s="176"/>
      <c r="SZT104" s="176"/>
      <c r="SZU104" s="176"/>
      <c r="SZV104" s="176"/>
      <c r="SZW104" s="176"/>
      <c r="SZX104" s="176"/>
      <c r="SZY104" s="176"/>
      <c r="SZZ104" s="176"/>
      <c r="TAA104" s="176"/>
      <c r="TAB104" s="176"/>
      <c r="TAC104" s="176"/>
      <c r="TAD104" s="176"/>
      <c r="TAE104" s="176"/>
      <c r="TAF104" s="176"/>
      <c r="TAG104" s="176"/>
      <c r="TAH104" s="176"/>
      <c r="TAI104" s="176"/>
      <c r="TAJ104" s="176"/>
      <c r="TAK104" s="176"/>
      <c r="TAL104" s="176"/>
      <c r="TAM104" s="176"/>
      <c r="TAN104" s="176"/>
      <c r="TAO104" s="176"/>
      <c r="TAP104" s="176"/>
      <c r="TAQ104" s="176"/>
      <c r="TAR104" s="176"/>
      <c r="TAS104" s="176"/>
      <c r="TAT104" s="176"/>
      <c r="TAU104" s="176"/>
      <c r="TAV104" s="176"/>
      <c r="TAW104" s="176"/>
      <c r="TAX104" s="176"/>
      <c r="TAY104" s="176"/>
      <c r="TAZ104" s="176"/>
      <c r="TBA104" s="176"/>
      <c r="TBB104" s="176"/>
      <c r="TBC104" s="176"/>
      <c r="TBD104" s="176"/>
      <c r="TBE104" s="176"/>
      <c r="TBF104" s="176"/>
      <c r="TBG104" s="176"/>
      <c r="TBH104" s="176"/>
      <c r="TBI104" s="176"/>
      <c r="TBJ104" s="176"/>
      <c r="TBK104" s="176"/>
      <c r="TBL104" s="176"/>
      <c r="TBM104" s="176"/>
      <c r="TBN104" s="176"/>
      <c r="TBO104" s="176"/>
      <c r="TBP104" s="176"/>
      <c r="TBQ104" s="176"/>
      <c r="TBR104" s="176"/>
      <c r="TBS104" s="176"/>
      <c r="TBT104" s="176"/>
      <c r="TBU104" s="176"/>
      <c r="TBV104" s="176"/>
      <c r="TBW104" s="176"/>
      <c r="TBX104" s="176"/>
      <c r="TBY104" s="176"/>
      <c r="TBZ104" s="176"/>
      <c r="TCA104" s="176"/>
      <c r="TCB104" s="176"/>
      <c r="TCC104" s="176"/>
      <c r="TCD104" s="176"/>
      <c r="TCE104" s="176"/>
      <c r="TCF104" s="176"/>
      <c r="TCG104" s="176"/>
      <c r="TCH104" s="176"/>
      <c r="TCI104" s="176"/>
      <c r="TCJ104" s="176"/>
      <c r="TCK104" s="176"/>
      <c r="TCL104" s="176"/>
      <c r="TCM104" s="176"/>
      <c r="TCN104" s="176"/>
      <c r="TCO104" s="176"/>
      <c r="TCP104" s="176"/>
      <c r="TCQ104" s="176"/>
      <c r="TCR104" s="176"/>
      <c r="TCS104" s="176"/>
      <c r="TCT104" s="176"/>
      <c r="TCU104" s="176"/>
      <c r="TCV104" s="176"/>
      <c r="TCW104" s="176"/>
      <c r="TCX104" s="176"/>
      <c r="TCY104" s="176"/>
      <c r="TCZ104" s="176"/>
      <c r="TDA104" s="176"/>
      <c r="TDB104" s="176"/>
      <c r="TDC104" s="176"/>
      <c r="TDD104" s="176"/>
      <c r="TDE104" s="176"/>
      <c r="TDF104" s="176"/>
      <c r="TDG104" s="176"/>
      <c r="TDH104" s="176"/>
      <c r="TDI104" s="176"/>
      <c r="TDJ104" s="176"/>
      <c r="TDK104" s="176"/>
      <c r="TDL104" s="176"/>
      <c r="TDM104" s="176"/>
      <c r="TDN104" s="176"/>
      <c r="TDO104" s="176"/>
      <c r="TDP104" s="176"/>
      <c r="TDQ104" s="176"/>
      <c r="TDR104" s="176"/>
      <c r="TDS104" s="176"/>
      <c r="TDT104" s="176"/>
      <c r="TDU104" s="176"/>
      <c r="TDV104" s="176"/>
      <c r="TDW104" s="176"/>
      <c r="TDX104" s="176"/>
      <c r="TDY104" s="176"/>
      <c r="TDZ104" s="176"/>
      <c r="TEA104" s="176"/>
      <c r="TEB104" s="176"/>
      <c r="TEC104" s="176"/>
      <c r="TED104" s="176"/>
      <c r="TEE104" s="176"/>
      <c r="TEF104" s="176"/>
      <c r="TEG104" s="176"/>
      <c r="TEH104" s="176"/>
      <c r="TEI104" s="176"/>
      <c r="TEJ104" s="176"/>
      <c r="TEK104" s="176"/>
      <c r="TEL104" s="176"/>
      <c r="TEM104" s="176"/>
      <c r="TEN104" s="176"/>
      <c r="TEO104" s="176"/>
      <c r="TEP104" s="176"/>
      <c r="TEQ104" s="176"/>
      <c r="TER104" s="176"/>
      <c r="TES104" s="176"/>
      <c r="TET104" s="176"/>
      <c r="TEU104" s="176"/>
      <c r="TEV104" s="176"/>
      <c r="TEW104" s="176"/>
      <c r="TEX104" s="176"/>
      <c r="TEY104" s="176"/>
      <c r="TEZ104" s="176"/>
      <c r="TFA104" s="176"/>
      <c r="TFB104" s="176"/>
      <c r="TFC104" s="176"/>
      <c r="TFD104" s="176"/>
      <c r="TFE104" s="176"/>
      <c r="TFF104" s="176"/>
      <c r="TFG104" s="176"/>
      <c r="TFH104" s="176"/>
      <c r="TFI104" s="176"/>
      <c r="TFJ104" s="176"/>
      <c r="TFK104" s="176"/>
      <c r="TFL104" s="176"/>
      <c r="TFM104" s="176"/>
      <c r="TFN104" s="176"/>
      <c r="TFO104" s="176"/>
      <c r="TFP104" s="176"/>
      <c r="TFQ104" s="176"/>
      <c r="TFR104" s="176"/>
      <c r="TFS104" s="176"/>
      <c r="TFT104" s="176"/>
      <c r="TFU104" s="176"/>
      <c r="TFV104" s="176"/>
      <c r="TFW104" s="176"/>
      <c r="TFX104" s="176"/>
      <c r="TFY104" s="176"/>
      <c r="TFZ104" s="176"/>
      <c r="TGA104" s="176"/>
      <c r="TGB104" s="176"/>
      <c r="TGC104" s="176"/>
      <c r="TGD104" s="176"/>
      <c r="TGE104" s="176"/>
      <c r="TGF104" s="176"/>
      <c r="TGG104" s="176"/>
      <c r="TGH104" s="176"/>
      <c r="TGI104" s="176"/>
      <c r="TGJ104" s="176"/>
      <c r="TGK104" s="176"/>
      <c r="TGL104" s="176"/>
      <c r="TGM104" s="176"/>
      <c r="TGN104" s="176"/>
      <c r="TGO104" s="176"/>
      <c r="TGP104" s="176"/>
      <c r="TGQ104" s="176"/>
      <c r="TGR104" s="176"/>
      <c r="TGS104" s="176"/>
      <c r="TGT104" s="176"/>
      <c r="TGU104" s="176"/>
      <c r="TGV104" s="176"/>
      <c r="TGW104" s="176"/>
      <c r="TGX104" s="176"/>
      <c r="TGY104" s="176"/>
      <c r="TGZ104" s="176"/>
      <c r="THA104" s="176"/>
      <c r="THB104" s="176"/>
      <c r="THC104" s="176"/>
      <c r="THD104" s="176"/>
      <c r="THE104" s="176"/>
      <c r="THF104" s="176"/>
      <c r="THG104" s="176"/>
      <c r="THH104" s="176"/>
      <c r="THI104" s="176"/>
      <c r="THJ104" s="176"/>
      <c r="THK104" s="176"/>
      <c r="THL104" s="176"/>
      <c r="THM104" s="176"/>
      <c r="THN104" s="176"/>
      <c r="THO104" s="176"/>
      <c r="THP104" s="176"/>
      <c r="THQ104" s="176"/>
      <c r="THR104" s="176"/>
      <c r="THS104" s="176"/>
      <c r="THT104" s="176"/>
      <c r="THU104" s="176"/>
      <c r="THV104" s="176"/>
      <c r="THW104" s="176"/>
      <c r="THX104" s="176"/>
      <c r="THY104" s="176"/>
      <c r="THZ104" s="176"/>
      <c r="TIA104" s="176"/>
      <c r="TIB104" s="176"/>
      <c r="TIC104" s="176"/>
      <c r="TID104" s="176"/>
      <c r="TIE104" s="176"/>
      <c r="TIF104" s="176"/>
      <c r="TIG104" s="176"/>
      <c r="TIH104" s="176"/>
      <c r="TII104" s="176"/>
      <c r="TIJ104" s="176"/>
      <c r="TIK104" s="176"/>
      <c r="TIL104" s="176"/>
      <c r="TIM104" s="176"/>
      <c r="TIN104" s="176"/>
      <c r="TIO104" s="176"/>
      <c r="TIP104" s="176"/>
      <c r="TIQ104" s="176"/>
      <c r="TIR104" s="176"/>
      <c r="TIS104" s="176"/>
      <c r="TIT104" s="176"/>
      <c r="TIU104" s="176"/>
      <c r="TIV104" s="176"/>
      <c r="TIW104" s="176"/>
      <c r="TIX104" s="176"/>
      <c r="TIY104" s="176"/>
      <c r="TIZ104" s="176"/>
      <c r="TJA104" s="176"/>
      <c r="TJB104" s="176"/>
      <c r="TJC104" s="176"/>
      <c r="TJD104" s="176"/>
      <c r="TJE104" s="176"/>
      <c r="TJF104" s="176"/>
      <c r="TJG104" s="176"/>
      <c r="TJH104" s="176"/>
      <c r="TJI104" s="176"/>
      <c r="TJJ104" s="176"/>
      <c r="TJK104" s="176"/>
      <c r="TJL104" s="176"/>
      <c r="TJM104" s="176"/>
      <c r="TJN104" s="176"/>
      <c r="TJO104" s="176"/>
      <c r="TJP104" s="176"/>
      <c r="TJQ104" s="176"/>
      <c r="TJR104" s="176"/>
      <c r="TJS104" s="176"/>
      <c r="TJT104" s="176"/>
      <c r="TJU104" s="176"/>
      <c r="TJV104" s="176"/>
      <c r="TJW104" s="176"/>
      <c r="TJX104" s="176"/>
      <c r="TJY104" s="176"/>
      <c r="TJZ104" s="176"/>
      <c r="TKA104" s="176"/>
      <c r="TKB104" s="176"/>
      <c r="TKC104" s="176"/>
      <c r="TKD104" s="176"/>
      <c r="TKE104" s="176"/>
      <c r="TKF104" s="176"/>
      <c r="TKG104" s="176"/>
      <c r="TKH104" s="176"/>
      <c r="TKI104" s="176"/>
      <c r="TKJ104" s="176"/>
      <c r="TKK104" s="176"/>
      <c r="TKL104" s="176"/>
      <c r="TKM104" s="176"/>
      <c r="TKN104" s="176"/>
      <c r="TKO104" s="176"/>
      <c r="TKP104" s="176"/>
      <c r="TKQ104" s="176"/>
      <c r="TKR104" s="176"/>
      <c r="TKS104" s="176"/>
      <c r="TKT104" s="176"/>
      <c r="TKU104" s="176"/>
      <c r="TKV104" s="176"/>
      <c r="TKW104" s="176"/>
      <c r="TKX104" s="176"/>
      <c r="TKY104" s="176"/>
      <c r="TKZ104" s="176"/>
      <c r="TLA104" s="176"/>
      <c r="TLB104" s="176"/>
      <c r="TLC104" s="176"/>
      <c r="TLD104" s="176"/>
      <c r="TLE104" s="176"/>
      <c r="TLF104" s="176"/>
      <c r="TLG104" s="176"/>
      <c r="TLH104" s="176"/>
      <c r="TLI104" s="176"/>
      <c r="TLJ104" s="176"/>
      <c r="TLK104" s="176"/>
      <c r="TLL104" s="176"/>
      <c r="TLM104" s="176"/>
      <c r="TLN104" s="176"/>
      <c r="TLO104" s="176"/>
      <c r="TLP104" s="176"/>
      <c r="TLQ104" s="176"/>
      <c r="TLR104" s="176"/>
      <c r="TLS104" s="176"/>
      <c r="TLT104" s="176"/>
      <c r="TLU104" s="176"/>
      <c r="TLV104" s="176"/>
      <c r="TLW104" s="176"/>
      <c r="TLX104" s="176"/>
      <c r="TLY104" s="176"/>
      <c r="TLZ104" s="176"/>
      <c r="TMA104" s="176"/>
      <c r="TMB104" s="176"/>
      <c r="TMC104" s="176"/>
      <c r="TMD104" s="176"/>
      <c r="TME104" s="176"/>
      <c r="TMF104" s="176"/>
      <c r="TMG104" s="176"/>
      <c r="TMH104" s="176"/>
      <c r="TMI104" s="176"/>
      <c r="TMJ104" s="176"/>
      <c r="TMK104" s="176"/>
      <c r="TML104" s="176"/>
      <c r="TMM104" s="176"/>
      <c r="TMN104" s="176"/>
      <c r="TMO104" s="176"/>
      <c r="TMP104" s="176"/>
      <c r="TMQ104" s="176"/>
      <c r="TMR104" s="176"/>
      <c r="TMS104" s="176"/>
      <c r="TMT104" s="176"/>
      <c r="TMU104" s="176"/>
      <c r="TMV104" s="176"/>
      <c r="TMW104" s="176"/>
      <c r="TMX104" s="176"/>
      <c r="TMY104" s="176"/>
      <c r="TMZ104" s="176"/>
      <c r="TNA104" s="176"/>
      <c r="TNB104" s="176"/>
      <c r="TNC104" s="176"/>
      <c r="TND104" s="176"/>
      <c r="TNE104" s="176"/>
      <c r="TNF104" s="176"/>
      <c r="TNG104" s="176"/>
      <c r="TNH104" s="176"/>
      <c r="TNI104" s="176"/>
      <c r="TNJ104" s="176"/>
      <c r="TNK104" s="176"/>
      <c r="TNL104" s="176"/>
      <c r="TNM104" s="176"/>
      <c r="TNN104" s="176"/>
      <c r="TNO104" s="176"/>
      <c r="TNP104" s="176"/>
      <c r="TNQ104" s="176"/>
      <c r="TNR104" s="176"/>
      <c r="TNS104" s="176"/>
      <c r="TNT104" s="176"/>
      <c r="TNU104" s="176"/>
      <c r="TNV104" s="176"/>
      <c r="TNW104" s="176"/>
      <c r="TNX104" s="176"/>
      <c r="TNY104" s="176"/>
      <c r="TNZ104" s="176"/>
      <c r="TOA104" s="176"/>
      <c r="TOB104" s="176"/>
      <c r="TOC104" s="176"/>
      <c r="TOD104" s="176"/>
      <c r="TOE104" s="176"/>
      <c r="TOF104" s="176"/>
      <c r="TOG104" s="176"/>
      <c r="TOH104" s="176"/>
      <c r="TOI104" s="176"/>
      <c r="TOJ104" s="176"/>
      <c r="TOK104" s="176"/>
      <c r="TOL104" s="176"/>
      <c r="TOM104" s="176"/>
      <c r="TON104" s="176"/>
      <c r="TOO104" s="176"/>
      <c r="TOP104" s="176"/>
      <c r="TOQ104" s="176"/>
      <c r="TOR104" s="176"/>
      <c r="TOS104" s="176"/>
      <c r="TOT104" s="176"/>
      <c r="TOU104" s="176"/>
      <c r="TOV104" s="176"/>
      <c r="TOW104" s="176"/>
      <c r="TOX104" s="176"/>
      <c r="TOY104" s="176"/>
      <c r="TOZ104" s="176"/>
      <c r="TPA104" s="176"/>
      <c r="TPB104" s="176"/>
      <c r="TPC104" s="176"/>
      <c r="TPD104" s="176"/>
      <c r="TPE104" s="176"/>
      <c r="TPF104" s="176"/>
      <c r="TPG104" s="176"/>
      <c r="TPH104" s="176"/>
      <c r="TPI104" s="176"/>
      <c r="TPJ104" s="176"/>
      <c r="TPK104" s="176"/>
      <c r="TPL104" s="176"/>
      <c r="TPM104" s="176"/>
      <c r="TPN104" s="176"/>
      <c r="TPO104" s="176"/>
      <c r="TPP104" s="176"/>
      <c r="TPQ104" s="176"/>
      <c r="TPR104" s="176"/>
      <c r="TPS104" s="176"/>
      <c r="TPT104" s="176"/>
      <c r="TPU104" s="176"/>
      <c r="TPV104" s="176"/>
      <c r="TPW104" s="176"/>
      <c r="TPX104" s="176"/>
      <c r="TPY104" s="176"/>
      <c r="TPZ104" s="176"/>
      <c r="TQA104" s="176"/>
      <c r="TQB104" s="176"/>
      <c r="TQC104" s="176"/>
      <c r="TQD104" s="176"/>
      <c r="TQE104" s="176"/>
      <c r="TQF104" s="176"/>
      <c r="TQG104" s="176"/>
      <c r="TQH104" s="176"/>
      <c r="TQI104" s="176"/>
      <c r="TQJ104" s="176"/>
      <c r="TQK104" s="176"/>
      <c r="TQL104" s="176"/>
      <c r="TQM104" s="176"/>
      <c r="TQN104" s="176"/>
      <c r="TQO104" s="176"/>
      <c r="TQP104" s="176"/>
      <c r="TQQ104" s="176"/>
      <c r="TQR104" s="176"/>
      <c r="TQS104" s="176"/>
      <c r="TQT104" s="176"/>
      <c r="TQU104" s="176"/>
      <c r="TQV104" s="176"/>
      <c r="TQW104" s="176"/>
      <c r="TQX104" s="176"/>
      <c r="TQY104" s="176"/>
      <c r="TQZ104" s="176"/>
      <c r="TRA104" s="176"/>
      <c r="TRB104" s="176"/>
      <c r="TRC104" s="176"/>
      <c r="TRD104" s="176"/>
      <c r="TRE104" s="176"/>
      <c r="TRF104" s="176"/>
      <c r="TRG104" s="176"/>
      <c r="TRH104" s="176"/>
      <c r="TRI104" s="176"/>
      <c r="TRJ104" s="176"/>
      <c r="TRK104" s="176"/>
      <c r="TRL104" s="176"/>
      <c r="TRM104" s="176"/>
      <c r="TRN104" s="176"/>
      <c r="TRO104" s="176"/>
      <c r="TRP104" s="176"/>
      <c r="TRQ104" s="176"/>
      <c r="TRR104" s="176"/>
      <c r="TRS104" s="176"/>
      <c r="TRT104" s="176"/>
      <c r="TRU104" s="176"/>
      <c r="TRV104" s="176"/>
      <c r="TRW104" s="176"/>
      <c r="TRX104" s="176"/>
      <c r="TRY104" s="176"/>
      <c r="TRZ104" s="176"/>
      <c r="TSA104" s="176"/>
      <c r="TSB104" s="176"/>
      <c r="TSC104" s="176"/>
      <c r="TSD104" s="176"/>
      <c r="TSE104" s="176"/>
      <c r="TSF104" s="176"/>
      <c r="TSG104" s="176"/>
      <c r="TSH104" s="176"/>
      <c r="TSI104" s="176"/>
      <c r="TSJ104" s="176"/>
      <c r="TSK104" s="176"/>
      <c r="TSL104" s="176"/>
      <c r="TSM104" s="176"/>
      <c r="TSN104" s="176"/>
      <c r="TSO104" s="176"/>
      <c r="TSP104" s="176"/>
      <c r="TSQ104" s="176"/>
      <c r="TSR104" s="176"/>
      <c r="TSS104" s="176"/>
      <c r="TST104" s="176"/>
      <c r="TSU104" s="176"/>
      <c r="TSV104" s="176"/>
      <c r="TSW104" s="176"/>
      <c r="TSX104" s="176"/>
      <c r="TSY104" s="176"/>
      <c r="TSZ104" s="176"/>
      <c r="TTA104" s="176"/>
      <c r="TTB104" s="176"/>
      <c r="TTC104" s="176"/>
      <c r="TTD104" s="176"/>
      <c r="TTE104" s="176"/>
      <c r="TTF104" s="176"/>
      <c r="TTG104" s="176"/>
      <c r="TTH104" s="176"/>
      <c r="TTI104" s="176"/>
      <c r="TTJ104" s="176"/>
      <c r="TTK104" s="176"/>
      <c r="TTL104" s="176"/>
      <c r="TTM104" s="176"/>
      <c r="TTN104" s="176"/>
      <c r="TTO104" s="176"/>
      <c r="TTP104" s="176"/>
      <c r="TTQ104" s="176"/>
      <c r="TTR104" s="176"/>
      <c r="TTS104" s="176"/>
      <c r="TTT104" s="176"/>
      <c r="TTU104" s="176"/>
      <c r="TTV104" s="176"/>
      <c r="TTW104" s="176"/>
      <c r="TTX104" s="176"/>
      <c r="TTY104" s="176"/>
      <c r="TTZ104" s="176"/>
      <c r="TUA104" s="176"/>
      <c r="TUB104" s="176"/>
      <c r="TUC104" s="176"/>
      <c r="TUD104" s="176"/>
      <c r="TUE104" s="176"/>
      <c r="TUF104" s="176"/>
      <c r="TUG104" s="176"/>
      <c r="TUH104" s="176"/>
      <c r="TUI104" s="176"/>
      <c r="TUJ104" s="176"/>
      <c r="TUK104" s="176"/>
      <c r="TUL104" s="176"/>
      <c r="TUM104" s="176"/>
      <c r="TUN104" s="176"/>
      <c r="TUO104" s="176"/>
      <c r="TUP104" s="176"/>
      <c r="TUQ104" s="176"/>
      <c r="TUR104" s="176"/>
      <c r="TUS104" s="176"/>
      <c r="TUT104" s="176"/>
      <c r="TUU104" s="176"/>
      <c r="TUV104" s="176"/>
      <c r="TUW104" s="176"/>
      <c r="TUX104" s="176"/>
      <c r="TUY104" s="176"/>
      <c r="TUZ104" s="176"/>
      <c r="TVA104" s="176"/>
      <c r="TVB104" s="176"/>
      <c r="TVC104" s="176"/>
      <c r="TVD104" s="176"/>
      <c r="TVE104" s="176"/>
      <c r="TVF104" s="176"/>
      <c r="TVG104" s="176"/>
      <c r="TVH104" s="176"/>
      <c r="TVI104" s="176"/>
      <c r="TVJ104" s="176"/>
      <c r="TVK104" s="176"/>
      <c r="TVL104" s="176"/>
      <c r="TVM104" s="176"/>
      <c r="TVN104" s="176"/>
      <c r="TVO104" s="176"/>
      <c r="TVP104" s="176"/>
      <c r="TVQ104" s="176"/>
      <c r="TVR104" s="176"/>
      <c r="TVS104" s="176"/>
      <c r="TVT104" s="176"/>
      <c r="TVU104" s="176"/>
      <c r="TVV104" s="176"/>
      <c r="TVW104" s="176"/>
      <c r="TVX104" s="176"/>
      <c r="TVY104" s="176"/>
      <c r="TVZ104" s="176"/>
      <c r="TWA104" s="176"/>
      <c r="TWB104" s="176"/>
      <c r="TWC104" s="176"/>
      <c r="TWD104" s="176"/>
      <c r="TWE104" s="176"/>
      <c r="TWF104" s="176"/>
      <c r="TWG104" s="176"/>
      <c r="TWH104" s="176"/>
      <c r="TWI104" s="176"/>
      <c r="TWJ104" s="176"/>
      <c r="TWK104" s="176"/>
      <c r="TWL104" s="176"/>
      <c r="TWM104" s="176"/>
      <c r="TWN104" s="176"/>
      <c r="TWO104" s="176"/>
      <c r="TWP104" s="176"/>
      <c r="TWQ104" s="176"/>
      <c r="TWR104" s="176"/>
      <c r="TWS104" s="176"/>
      <c r="TWT104" s="176"/>
      <c r="TWU104" s="176"/>
      <c r="TWV104" s="176"/>
      <c r="TWW104" s="176"/>
      <c r="TWX104" s="176"/>
      <c r="TWY104" s="176"/>
      <c r="TWZ104" s="176"/>
      <c r="TXA104" s="176"/>
      <c r="TXB104" s="176"/>
      <c r="TXC104" s="176"/>
      <c r="TXD104" s="176"/>
      <c r="TXE104" s="176"/>
      <c r="TXF104" s="176"/>
      <c r="TXG104" s="176"/>
      <c r="TXH104" s="176"/>
      <c r="TXI104" s="176"/>
      <c r="TXJ104" s="176"/>
      <c r="TXK104" s="176"/>
      <c r="TXL104" s="176"/>
      <c r="TXM104" s="176"/>
      <c r="TXN104" s="176"/>
      <c r="TXO104" s="176"/>
      <c r="TXP104" s="176"/>
      <c r="TXQ104" s="176"/>
      <c r="TXR104" s="176"/>
      <c r="TXS104" s="176"/>
      <c r="TXT104" s="176"/>
      <c r="TXU104" s="176"/>
      <c r="TXV104" s="176"/>
      <c r="TXW104" s="176"/>
      <c r="TXX104" s="176"/>
      <c r="TXY104" s="176"/>
      <c r="TXZ104" s="176"/>
      <c r="TYA104" s="176"/>
      <c r="TYB104" s="176"/>
      <c r="TYC104" s="176"/>
      <c r="TYD104" s="176"/>
      <c r="TYE104" s="176"/>
      <c r="TYF104" s="176"/>
      <c r="TYG104" s="176"/>
      <c r="TYH104" s="176"/>
      <c r="TYI104" s="176"/>
      <c r="TYJ104" s="176"/>
      <c r="TYK104" s="176"/>
      <c r="TYL104" s="176"/>
      <c r="TYM104" s="176"/>
      <c r="TYN104" s="176"/>
      <c r="TYO104" s="176"/>
      <c r="TYP104" s="176"/>
      <c r="TYQ104" s="176"/>
      <c r="TYR104" s="176"/>
      <c r="TYS104" s="176"/>
      <c r="TYT104" s="176"/>
      <c r="TYU104" s="176"/>
      <c r="TYV104" s="176"/>
      <c r="TYW104" s="176"/>
      <c r="TYX104" s="176"/>
      <c r="TYY104" s="176"/>
      <c r="TYZ104" s="176"/>
      <c r="TZA104" s="176"/>
      <c r="TZB104" s="176"/>
      <c r="TZC104" s="176"/>
      <c r="TZD104" s="176"/>
      <c r="TZE104" s="176"/>
      <c r="TZF104" s="176"/>
      <c r="TZG104" s="176"/>
      <c r="TZH104" s="176"/>
      <c r="TZI104" s="176"/>
      <c r="TZJ104" s="176"/>
      <c r="TZK104" s="176"/>
      <c r="TZL104" s="176"/>
      <c r="TZM104" s="176"/>
      <c r="TZN104" s="176"/>
      <c r="TZO104" s="176"/>
      <c r="TZP104" s="176"/>
      <c r="TZQ104" s="176"/>
      <c r="TZR104" s="176"/>
      <c r="TZS104" s="176"/>
      <c r="TZT104" s="176"/>
      <c r="TZU104" s="176"/>
      <c r="TZV104" s="176"/>
      <c r="TZW104" s="176"/>
      <c r="TZX104" s="176"/>
      <c r="TZY104" s="176"/>
      <c r="TZZ104" s="176"/>
      <c r="UAA104" s="176"/>
      <c r="UAB104" s="176"/>
      <c r="UAC104" s="176"/>
      <c r="UAD104" s="176"/>
      <c r="UAE104" s="176"/>
      <c r="UAF104" s="176"/>
      <c r="UAG104" s="176"/>
      <c r="UAH104" s="176"/>
      <c r="UAI104" s="176"/>
      <c r="UAJ104" s="176"/>
      <c r="UAK104" s="176"/>
      <c r="UAL104" s="176"/>
      <c r="UAM104" s="176"/>
      <c r="UAN104" s="176"/>
      <c r="UAO104" s="176"/>
      <c r="UAP104" s="176"/>
      <c r="UAQ104" s="176"/>
      <c r="UAR104" s="176"/>
      <c r="UAS104" s="176"/>
      <c r="UAT104" s="176"/>
      <c r="UAU104" s="176"/>
      <c r="UAV104" s="176"/>
      <c r="UAW104" s="176"/>
      <c r="UAX104" s="176"/>
      <c r="UAY104" s="176"/>
      <c r="UAZ104" s="176"/>
      <c r="UBA104" s="176"/>
      <c r="UBB104" s="176"/>
      <c r="UBC104" s="176"/>
      <c r="UBD104" s="176"/>
      <c r="UBE104" s="176"/>
      <c r="UBF104" s="176"/>
      <c r="UBG104" s="176"/>
      <c r="UBH104" s="176"/>
      <c r="UBI104" s="176"/>
      <c r="UBJ104" s="176"/>
      <c r="UBK104" s="176"/>
      <c r="UBL104" s="176"/>
      <c r="UBM104" s="176"/>
      <c r="UBN104" s="176"/>
      <c r="UBO104" s="176"/>
      <c r="UBP104" s="176"/>
      <c r="UBQ104" s="176"/>
      <c r="UBR104" s="176"/>
      <c r="UBS104" s="176"/>
      <c r="UBT104" s="176"/>
      <c r="UBU104" s="176"/>
      <c r="UBV104" s="176"/>
      <c r="UBW104" s="176"/>
      <c r="UBX104" s="176"/>
      <c r="UBY104" s="176"/>
      <c r="UBZ104" s="176"/>
      <c r="UCA104" s="176"/>
      <c r="UCB104" s="176"/>
      <c r="UCC104" s="176"/>
      <c r="UCD104" s="176"/>
      <c r="UCE104" s="176"/>
      <c r="UCF104" s="176"/>
      <c r="UCG104" s="176"/>
      <c r="UCH104" s="176"/>
      <c r="UCI104" s="176"/>
      <c r="UCJ104" s="176"/>
      <c r="UCK104" s="176"/>
      <c r="UCL104" s="176"/>
      <c r="UCM104" s="176"/>
      <c r="UCN104" s="176"/>
      <c r="UCO104" s="176"/>
      <c r="UCP104" s="176"/>
      <c r="UCQ104" s="176"/>
      <c r="UCR104" s="176"/>
      <c r="UCS104" s="176"/>
      <c r="UCT104" s="176"/>
      <c r="UCU104" s="176"/>
      <c r="UCV104" s="176"/>
      <c r="UCW104" s="176"/>
      <c r="UCX104" s="176"/>
      <c r="UCY104" s="176"/>
      <c r="UCZ104" s="176"/>
      <c r="UDA104" s="176"/>
      <c r="UDB104" s="176"/>
      <c r="UDC104" s="176"/>
      <c r="UDD104" s="176"/>
      <c r="UDE104" s="176"/>
      <c r="UDF104" s="176"/>
      <c r="UDG104" s="176"/>
      <c r="UDH104" s="176"/>
      <c r="UDI104" s="176"/>
      <c r="UDJ104" s="176"/>
      <c r="UDK104" s="176"/>
      <c r="UDL104" s="176"/>
      <c r="UDM104" s="176"/>
      <c r="UDN104" s="176"/>
      <c r="UDO104" s="176"/>
      <c r="UDP104" s="176"/>
      <c r="UDQ104" s="176"/>
      <c r="UDR104" s="176"/>
      <c r="UDS104" s="176"/>
      <c r="UDT104" s="176"/>
      <c r="UDU104" s="176"/>
      <c r="UDV104" s="176"/>
      <c r="UDW104" s="176"/>
      <c r="UDX104" s="176"/>
      <c r="UDY104" s="176"/>
      <c r="UDZ104" s="176"/>
      <c r="UEA104" s="176"/>
      <c r="UEB104" s="176"/>
      <c r="UEC104" s="176"/>
      <c r="UED104" s="176"/>
      <c r="UEE104" s="176"/>
      <c r="UEF104" s="176"/>
      <c r="UEG104" s="176"/>
      <c r="UEH104" s="176"/>
      <c r="UEI104" s="176"/>
      <c r="UEJ104" s="176"/>
      <c r="UEK104" s="176"/>
      <c r="UEL104" s="176"/>
      <c r="UEM104" s="176"/>
      <c r="UEN104" s="176"/>
      <c r="UEO104" s="176"/>
      <c r="UEP104" s="176"/>
      <c r="UEQ104" s="176"/>
      <c r="UER104" s="176"/>
      <c r="UES104" s="176"/>
      <c r="UET104" s="176"/>
      <c r="UEU104" s="176"/>
      <c r="UEV104" s="176"/>
      <c r="UEW104" s="176"/>
      <c r="UEX104" s="176"/>
      <c r="UEY104" s="176"/>
      <c r="UEZ104" s="176"/>
      <c r="UFA104" s="176"/>
      <c r="UFB104" s="176"/>
      <c r="UFC104" s="176"/>
      <c r="UFD104" s="176"/>
      <c r="UFE104" s="176"/>
      <c r="UFF104" s="176"/>
      <c r="UFG104" s="176"/>
      <c r="UFH104" s="176"/>
      <c r="UFI104" s="176"/>
      <c r="UFJ104" s="176"/>
      <c r="UFK104" s="176"/>
      <c r="UFL104" s="176"/>
      <c r="UFM104" s="176"/>
      <c r="UFN104" s="176"/>
      <c r="UFO104" s="176"/>
      <c r="UFP104" s="176"/>
      <c r="UFQ104" s="176"/>
      <c r="UFR104" s="176"/>
      <c r="UFS104" s="176"/>
      <c r="UFT104" s="176"/>
      <c r="UFU104" s="176"/>
      <c r="UFV104" s="176"/>
      <c r="UFW104" s="176"/>
      <c r="UFX104" s="176"/>
      <c r="UFY104" s="176"/>
      <c r="UFZ104" s="176"/>
      <c r="UGA104" s="176"/>
      <c r="UGB104" s="176"/>
      <c r="UGC104" s="176"/>
      <c r="UGD104" s="176"/>
      <c r="UGE104" s="176"/>
      <c r="UGF104" s="176"/>
      <c r="UGG104" s="176"/>
      <c r="UGH104" s="176"/>
      <c r="UGI104" s="176"/>
      <c r="UGJ104" s="176"/>
      <c r="UGK104" s="176"/>
      <c r="UGL104" s="176"/>
      <c r="UGM104" s="176"/>
      <c r="UGN104" s="176"/>
      <c r="UGO104" s="176"/>
      <c r="UGP104" s="176"/>
      <c r="UGQ104" s="176"/>
      <c r="UGR104" s="176"/>
      <c r="UGS104" s="176"/>
      <c r="UGT104" s="176"/>
      <c r="UGU104" s="176"/>
      <c r="UGV104" s="176"/>
      <c r="UGW104" s="176"/>
      <c r="UGX104" s="176"/>
      <c r="UGY104" s="176"/>
      <c r="UGZ104" s="176"/>
      <c r="UHA104" s="176"/>
      <c r="UHB104" s="176"/>
      <c r="UHC104" s="176"/>
      <c r="UHD104" s="176"/>
      <c r="UHE104" s="176"/>
      <c r="UHF104" s="176"/>
      <c r="UHG104" s="176"/>
      <c r="UHH104" s="176"/>
      <c r="UHI104" s="176"/>
      <c r="UHJ104" s="176"/>
      <c r="UHK104" s="176"/>
      <c r="UHL104" s="176"/>
      <c r="UHM104" s="176"/>
      <c r="UHN104" s="176"/>
      <c r="UHO104" s="176"/>
      <c r="UHP104" s="176"/>
      <c r="UHQ104" s="176"/>
      <c r="UHR104" s="176"/>
      <c r="UHS104" s="176"/>
      <c r="UHT104" s="176"/>
      <c r="UHU104" s="176"/>
      <c r="UHV104" s="176"/>
      <c r="UHW104" s="176"/>
      <c r="UHX104" s="176"/>
      <c r="UHY104" s="176"/>
      <c r="UHZ104" s="176"/>
      <c r="UIA104" s="176"/>
      <c r="UIB104" s="176"/>
      <c r="UIC104" s="176"/>
      <c r="UID104" s="176"/>
      <c r="UIE104" s="176"/>
      <c r="UIF104" s="176"/>
      <c r="UIG104" s="176"/>
      <c r="UIH104" s="176"/>
      <c r="UII104" s="176"/>
      <c r="UIJ104" s="176"/>
      <c r="UIK104" s="176"/>
      <c r="UIL104" s="176"/>
      <c r="UIM104" s="176"/>
      <c r="UIN104" s="176"/>
      <c r="UIO104" s="176"/>
      <c r="UIP104" s="176"/>
      <c r="UIQ104" s="176"/>
      <c r="UIR104" s="176"/>
      <c r="UIS104" s="176"/>
      <c r="UIT104" s="176"/>
      <c r="UIU104" s="176"/>
      <c r="UIV104" s="176"/>
      <c r="UIW104" s="176"/>
      <c r="UIX104" s="176"/>
      <c r="UIY104" s="176"/>
      <c r="UIZ104" s="176"/>
      <c r="UJA104" s="176"/>
      <c r="UJB104" s="176"/>
      <c r="UJC104" s="176"/>
      <c r="UJD104" s="176"/>
      <c r="UJE104" s="176"/>
      <c r="UJF104" s="176"/>
      <c r="UJG104" s="176"/>
      <c r="UJH104" s="176"/>
      <c r="UJI104" s="176"/>
      <c r="UJJ104" s="176"/>
      <c r="UJK104" s="176"/>
      <c r="UJL104" s="176"/>
      <c r="UJM104" s="176"/>
      <c r="UJN104" s="176"/>
      <c r="UJO104" s="176"/>
      <c r="UJP104" s="176"/>
      <c r="UJQ104" s="176"/>
      <c r="UJR104" s="176"/>
      <c r="UJS104" s="176"/>
      <c r="UJT104" s="176"/>
      <c r="UJU104" s="176"/>
      <c r="UJV104" s="176"/>
      <c r="UJW104" s="176"/>
      <c r="UJX104" s="176"/>
      <c r="UJY104" s="176"/>
      <c r="UJZ104" s="176"/>
      <c r="UKA104" s="176"/>
      <c r="UKB104" s="176"/>
      <c r="UKC104" s="176"/>
      <c r="UKD104" s="176"/>
      <c r="UKE104" s="176"/>
      <c r="UKF104" s="176"/>
      <c r="UKG104" s="176"/>
      <c r="UKH104" s="176"/>
      <c r="UKI104" s="176"/>
      <c r="UKJ104" s="176"/>
      <c r="UKK104" s="176"/>
      <c r="UKL104" s="176"/>
      <c r="UKM104" s="176"/>
      <c r="UKN104" s="176"/>
      <c r="UKO104" s="176"/>
      <c r="UKP104" s="176"/>
      <c r="UKQ104" s="176"/>
      <c r="UKR104" s="176"/>
      <c r="UKS104" s="176"/>
      <c r="UKT104" s="176"/>
      <c r="UKU104" s="176"/>
      <c r="UKV104" s="176"/>
      <c r="UKW104" s="176"/>
      <c r="UKX104" s="176"/>
      <c r="UKY104" s="176"/>
      <c r="UKZ104" s="176"/>
      <c r="ULA104" s="176"/>
      <c r="ULB104" s="176"/>
      <c r="ULC104" s="176"/>
      <c r="ULD104" s="176"/>
      <c r="ULE104" s="176"/>
      <c r="ULF104" s="176"/>
      <c r="ULG104" s="176"/>
      <c r="ULH104" s="176"/>
      <c r="ULI104" s="176"/>
      <c r="ULJ104" s="176"/>
      <c r="ULK104" s="176"/>
      <c r="ULL104" s="176"/>
      <c r="ULM104" s="176"/>
      <c r="ULN104" s="176"/>
      <c r="ULO104" s="176"/>
      <c r="ULP104" s="176"/>
      <c r="ULQ104" s="176"/>
      <c r="ULR104" s="176"/>
      <c r="ULS104" s="176"/>
      <c r="ULT104" s="176"/>
      <c r="ULU104" s="176"/>
      <c r="ULV104" s="176"/>
      <c r="ULW104" s="176"/>
      <c r="ULX104" s="176"/>
      <c r="ULY104" s="176"/>
      <c r="ULZ104" s="176"/>
      <c r="UMA104" s="176"/>
      <c r="UMB104" s="176"/>
      <c r="UMC104" s="176"/>
      <c r="UMD104" s="176"/>
      <c r="UME104" s="176"/>
      <c r="UMF104" s="176"/>
      <c r="UMG104" s="176"/>
      <c r="UMH104" s="176"/>
      <c r="UMI104" s="176"/>
      <c r="UMJ104" s="176"/>
      <c r="UMK104" s="176"/>
      <c r="UML104" s="176"/>
      <c r="UMM104" s="176"/>
      <c r="UMN104" s="176"/>
      <c r="UMO104" s="176"/>
      <c r="UMP104" s="176"/>
      <c r="UMQ104" s="176"/>
      <c r="UMR104" s="176"/>
      <c r="UMS104" s="176"/>
      <c r="UMT104" s="176"/>
      <c r="UMU104" s="176"/>
      <c r="UMV104" s="176"/>
      <c r="UMW104" s="176"/>
      <c r="UMX104" s="176"/>
      <c r="UMY104" s="176"/>
      <c r="UMZ104" s="176"/>
      <c r="UNA104" s="176"/>
      <c r="UNB104" s="176"/>
      <c r="UNC104" s="176"/>
      <c r="UND104" s="176"/>
      <c r="UNE104" s="176"/>
      <c r="UNF104" s="176"/>
      <c r="UNG104" s="176"/>
      <c r="UNH104" s="176"/>
      <c r="UNI104" s="176"/>
      <c r="UNJ104" s="176"/>
      <c r="UNK104" s="176"/>
      <c r="UNL104" s="176"/>
      <c r="UNM104" s="176"/>
      <c r="UNN104" s="176"/>
      <c r="UNO104" s="176"/>
      <c r="UNP104" s="176"/>
      <c r="UNQ104" s="176"/>
      <c r="UNR104" s="176"/>
      <c r="UNS104" s="176"/>
      <c r="UNT104" s="176"/>
      <c r="UNU104" s="176"/>
      <c r="UNV104" s="176"/>
      <c r="UNW104" s="176"/>
      <c r="UNX104" s="176"/>
      <c r="UNY104" s="176"/>
      <c r="UNZ104" s="176"/>
      <c r="UOA104" s="176"/>
      <c r="UOB104" s="176"/>
      <c r="UOC104" s="176"/>
      <c r="UOD104" s="176"/>
      <c r="UOE104" s="176"/>
      <c r="UOF104" s="176"/>
      <c r="UOG104" s="176"/>
      <c r="UOH104" s="176"/>
      <c r="UOI104" s="176"/>
      <c r="UOJ104" s="176"/>
      <c r="UOK104" s="176"/>
      <c r="UOL104" s="176"/>
      <c r="UOM104" s="176"/>
      <c r="UON104" s="176"/>
      <c r="UOO104" s="176"/>
      <c r="UOP104" s="176"/>
      <c r="UOQ104" s="176"/>
      <c r="UOR104" s="176"/>
      <c r="UOS104" s="176"/>
      <c r="UOT104" s="176"/>
      <c r="UOU104" s="176"/>
      <c r="UOV104" s="176"/>
      <c r="UOW104" s="176"/>
      <c r="UOX104" s="176"/>
      <c r="UOY104" s="176"/>
      <c r="UOZ104" s="176"/>
      <c r="UPA104" s="176"/>
      <c r="UPB104" s="176"/>
      <c r="UPC104" s="176"/>
      <c r="UPD104" s="176"/>
      <c r="UPE104" s="176"/>
      <c r="UPF104" s="176"/>
      <c r="UPG104" s="176"/>
      <c r="UPH104" s="176"/>
      <c r="UPI104" s="176"/>
      <c r="UPJ104" s="176"/>
      <c r="UPK104" s="176"/>
      <c r="UPL104" s="176"/>
      <c r="UPM104" s="176"/>
      <c r="UPN104" s="176"/>
      <c r="UPO104" s="176"/>
      <c r="UPP104" s="176"/>
      <c r="UPQ104" s="176"/>
      <c r="UPR104" s="176"/>
      <c r="UPS104" s="176"/>
      <c r="UPT104" s="176"/>
      <c r="UPU104" s="176"/>
      <c r="UPV104" s="176"/>
      <c r="UPW104" s="176"/>
      <c r="UPX104" s="176"/>
      <c r="UPY104" s="176"/>
      <c r="UPZ104" s="176"/>
      <c r="UQA104" s="176"/>
      <c r="UQB104" s="176"/>
      <c r="UQC104" s="176"/>
      <c r="UQD104" s="176"/>
      <c r="UQE104" s="176"/>
      <c r="UQF104" s="176"/>
      <c r="UQG104" s="176"/>
      <c r="UQH104" s="176"/>
      <c r="UQI104" s="176"/>
      <c r="UQJ104" s="176"/>
      <c r="UQK104" s="176"/>
      <c r="UQL104" s="176"/>
      <c r="UQM104" s="176"/>
      <c r="UQN104" s="176"/>
      <c r="UQO104" s="176"/>
      <c r="UQP104" s="176"/>
      <c r="UQQ104" s="176"/>
      <c r="UQR104" s="176"/>
      <c r="UQS104" s="176"/>
      <c r="UQT104" s="176"/>
      <c r="UQU104" s="176"/>
      <c r="UQV104" s="176"/>
      <c r="UQW104" s="176"/>
      <c r="UQX104" s="176"/>
      <c r="UQY104" s="176"/>
      <c r="UQZ104" s="176"/>
      <c r="URA104" s="176"/>
      <c r="URB104" s="176"/>
      <c r="URC104" s="176"/>
      <c r="URD104" s="176"/>
      <c r="URE104" s="176"/>
      <c r="URF104" s="176"/>
      <c r="URG104" s="176"/>
      <c r="URH104" s="176"/>
      <c r="URI104" s="176"/>
      <c r="URJ104" s="176"/>
      <c r="URK104" s="176"/>
      <c r="URL104" s="176"/>
      <c r="URM104" s="176"/>
      <c r="URN104" s="176"/>
      <c r="URO104" s="176"/>
      <c r="URP104" s="176"/>
      <c r="URQ104" s="176"/>
      <c r="URR104" s="176"/>
      <c r="URS104" s="176"/>
      <c r="URT104" s="176"/>
      <c r="URU104" s="176"/>
      <c r="URV104" s="176"/>
      <c r="URW104" s="176"/>
      <c r="URX104" s="176"/>
      <c r="URY104" s="176"/>
      <c r="URZ104" s="176"/>
      <c r="USA104" s="176"/>
      <c r="USB104" s="176"/>
      <c r="USC104" s="176"/>
      <c r="USD104" s="176"/>
      <c r="USE104" s="176"/>
      <c r="USF104" s="176"/>
      <c r="USG104" s="176"/>
      <c r="USH104" s="176"/>
      <c r="USI104" s="176"/>
      <c r="USJ104" s="176"/>
      <c r="USK104" s="176"/>
      <c r="USL104" s="176"/>
      <c r="USM104" s="176"/>
      <c r="USN104" s="176"/>
      <c r="USO104" s="176"/>
      <c r="USP104" s="176"/>
      <c r="USQ104" s="176"/>
      <c r="USR104" s="176"/>
      <c r="USS104" s="176"/>
      <c r="UST104" s="176"/>
      <c r="USU104" s="176"/>
      <c r="USV104" s="176"/>
      <c r="USW104" s="176"/>
      <c r="USX104" s="176"/>
      <c r="USY104" s="176"/>
      <c r="USZ104" s="176"/>
      <c r="UTA104" s="176"/>
      <c r="UTB104" s="176"/>
      <c r="UTC104" s="176"/>
      <c r="UTD104" s="176"/>
      <c r="UTE104" s="176"/>
      <c r="UTF104" s="176"/>
      <c r="UTG104" s="176"/>
      <c r="UTH104" s="176"/>
      <c r="UTI104" s="176"/>
      <c r="UTJ104" s="176"/>
      <c r="UTK104" s="176"/>
      <c r="UTL104" s="176"/>
      <c r="UTM104" s="176"/>
      <c r="UTN104" s="176"/>
      <c r="UTO104" s="176"/>
      <c r="UTP104" s="176"/>
      <c r="UTQ104" s="176"/>
      <c r="UTR104" s="176"/>
      <c r="UTS104" s="176"/>
      <c r="UTT104" s="176"/>
      <c r="UTU104" s="176"/>
      <c r="UTV104" s="176"/>
      <c r="UTW104" s="176"/>
      <c r="UTX104" s="176"/>
      <c r="UTY104" s="176"/>
      <c r="UTZ104" s="176"/>
      <c r="UUA104" s="176"/>
      <c r="UUB104" s="176"/>
      <c r="UUC104" s="176"/>
      <c r="UUD104" s="176"/>
      <c r="UUE104" s="176"/>
      <c r="UUF104" s="176"/>
      <c r="UUG104" s="176"/>
      <c r="UUH104" s="176"/>
      <c r="UUI104" s="176"/>
      <c r="UUJ104" s="176"/>
      <c r="UUK104" s="176"/>
      <c r="UUL104" s="176"/>
      <c r="UUM104" s="176"/>
      <c r="UUN104" s="176"/>
      <c r="UUO104" s="176"/>
      <c r="UUP104" s="176"/>
      <c r="UUQ104" s="176"/>
      <c r="UUR104" s="176"/>
      <c r="UUS104" s="176"/>
      <c r="UUT104" s="176"/>
      <c r="UUU104" s="176"/>
      <c r="UUV104" s="176"/>
      <c r="UUW104" s="176"/>
      <c r="UUX104" s="176"/>
      <c r="UUY104" s="176"/>
      <c r="UUZ104" s="176"/>
      <c r="UVA104" s="176"/>
      <c r="UVB104" s="176"/>
      <c r="UVC104" s="176"/>
      <c r="UVD104" s="176"/>
      <c r="UVE104" s="176"/>
      <c r="UVF104" s="176"/>
      <c r="UVG104" s="176"/>
      <c r="UVH104" s="176"/>
      <c r="UVI104" s="176"/>
      <c r="UVJ104" s="176"/>
      <c r="UVK104" s="176"/>
      <c r="UVL104" s="176"/>
      <c r="UVM104" s="176"/>
      <c r="UVN104" s="176"/>
      <c r="UVO104" s="176"/>
      <c r="UVP104" s="176"/>
      <c r="UVQ104" s="176"/>
      <c r="UVR104" s="176"/>
      <c r="UVS104" s="176"/>
      <c r="UVT104" s="176"/>
      <c r="UVU104" s="176"/>
      <c r="UVV104" s="176"/>
      <c r="UVW104" s="176"/>
      <c r="UVX104" s="176"/>
      <c r="UVY104" s="176"/>
      <c r="UVZ104" s="176"/>
      <c r="UWA104" s="176"/>
      <c r="UWB104" s="176"/>
      <c r="UWC104" s="176"/>
      <c r="UWD104" s="176"/>
      <c r="UWE104" s="176"/>
      <c r="UWF104" s="176"/>
      <c r="UWG104" s="176"/>
      <c r="UWH104" s="176"/>
      <c r="UWI104" s="176"/>
      <c r="UWJ104" s="176"/>
      <c r="UWK104" s="176"/>
      <c r="UWL104" s="176"/>
      <c r="UWM104" s="176"/>
      <c r="UWN104" s="176"/>
      <c r="UWO104" s="176"/>
      <c r="UWP104" s="176"/>
      <c r="UWQ104" s="176"/>
      <c r="UWR104" s="176"/>
      <c r="UWS104" s="176"/>
      <c r="UWT104" s="176"/>
      <c r="UWU104" s="176"/>
      <c r="UWV104" s="176"/>
      <c r="UWW104" s="176"/>
      <c r="UWX104" s="176"/>
      <c r="UWY104" s="176"/>
      <c r="UWZ104" s="176"/>
      <c r="UXA104" s="176"/>
      <c r="UXB104" s="176"/>
      <c r="UXC104" s="176"/>
      <c r="UXD104" s="176"/>
      <c r="UXE104" s="176"/>
      <c r="UXF104" s="176"/>
      <c r="UXG104" s="176"/>
      <c r="UXH104" s="176"/>
      <c r="UXI104" s="176"/>
      <c r="UXJ104" s="176"/>
      <c r="UXK104" s="176"/>
      <c r="UXL104" s="176"/>
      <c r="UXM104" s="176"/>
      <c r="UXN104" s="176"/>
      <c r="UXO104" s="176"/>
      <c r="UXP104" s="176"/>
      <c r="UXQ104" s="176"/>
      <c r="UXR104" s="176"/>
      <c r="UXS104" s="176"/>
      <c r="UXT104" s="176"/>
      <c r="UXU104" s="176"/>
      <c r="UXV104" s="176"/>
      <c r="UXW104" s="176"/>
      <c r="UXX104" s="176"/>
      <c r="UXY104" s="176"/>
      <c r="UXZ104" s="176"/>
      <c r="UYA104" s="176"/>
      <c r="UYB104" s="176"/>
      <c r="UYC104" s="176"/>
      <c r="UYD104" s="176"/>
      <c r="UYE104" s="176"/>
      <c r="UYF104" s="176"/>
      <c r="UYG104" s="176"/>
      <c r="UYH104" s="176"/>
      <c r="UYI104" s="176"/>
      <c r="UYJ104" s="176"/>
      <c r="UYK104" s="176"/>
      <c r="UYL104" s="176"/>
      <c r="UYM104" s="176"/>
      <c r="UYN104" s="176"/>
      <c r="UYO104" s="176"/>
      <c r="UYP104" s="176"/>
      <c r="UYQ104" s="176"/>
      <c r="UYR104" s="176"/>
      <c r="UYS104" s="176"/>
      <c r="UYT104" s="176"/>
      <c r="UYU104" s="176"/>
      <c r="UYV104" s="176"/>
      <c r="UYW104" s="176"/>
      <c r="UYX104" s="176"/>
      <c r="UYY104" s="176"/>
      <c r="UYZ104" s="176"/>
      <c r="UZA104" s="176"/>
      <c r="UZB104" s="176"/>
      <c r="UZC104" s="176"/>
      <c r="UZD104" s="176"/>
      <c r="UZE104" s="176"/>
      <c r="UZF104" s="176"/>
      <c r="UZG104" s="176"/>
      <c r="UZH104" s="176"/>
      <c r="UZI104" s="176"/>
      <c r="UZJ104" s="176"/>
      <c r="UZK104" s="176"/>
      <c r="UZL104" s="176"/>
      <c r="UZM104" s="176"/>
      <c r="UZN104" s="176"/>
      <c r="UZO104" s="176"/>
      <c r="UZP104" s="176"/>
      <c r="UZQ104" s="176"/>
      <c r="UZR104" s="176"/>
      <c r="UZS104" s="176"/>
      <c r="UZT104" s="176"/>
      <c r="UZU104" s="176"/>
      <c r="UZV104" s="176"/>
      <c r="UZW104" s="176"/>
      <c r="UZX104" s="176"/>
      <c r="UZY104" s="176"/>
      <c r="UZZ104" s="176"/>
      <c r="VAA104" s="176"/>
      <c r="VAB104" s="176"/>
      <c r="VAC104" s="176"/>
      <c r="VAD104" s="176"/>
      <c r="VAE104" s="176"/>
      <c r="VAF104" s="176"/>
      <c r="VAG104" s="176"/>
      <c r="VAH104" s="176"/>
      <c r="VAI104" s="176"/>
      <c r="VAJ104" s="176"/>
      <c r="VAK104" s="176"/>
      <c r="VAL104" s="176"/>
      <c r="VAM104" s="176"/>
      <c r="VAN104" s="176"/>
      <c r="VAO104" s="176"/>
      <c r="VAP104" s="176"/>
      <c r="VAQ104" s="176"/>
      <c r="VAR104" s="176"/>
      <c r="VAS104" s="176"/>
      <c r="VAT104" s="176"/>
      <c r="VAU104" s="176"/>
      <c r="VAV104" s="176"/>
      <c r="VAW104" s="176"/>
      <c r="VAX104" s="176"/>
      <c r="VAY104" s="176"/>
      <c r="VAZ104" s="176"/>
      <c r="VBA104" s="176"/>
      <c r="VBB104" s="176"/>
      <c r="VBC104" s="176"/>
      <c r="VBD104" s="176"/>
      <c r="VBE104" s="176"/>
      <c r="VBF104" s="176"/>
      <c r="VBG104" s="176"/>
      <c r="VBH104" s="176"/>
      <c r="VBI104" s="176"/>
      <c r="VBJ104" s="176"/>
      <c r="VBK104" s="176"/>
      <c r="VBL104" s="176"/>
      <c r="VBM104" s="176"/>
      <c r="VBN104" s="176"/>
      <c r="VBO104" s="176"/>
      <c r="VBP104" s="176"/>
      <c r="VBQ104" s="176"/>
      <c r="VBR104" s="176"/>
      <c r="VBS104" s="176"/>
      <c r="VBT104" s="176"/>
      <c r="VBU104" s="176"/>
      <c r="VBV104" s="176"/>
      <c r="VBW104" s="176"/>
      <c r="VBX104" s="176"/>
      <c r="VBY104" s="176"/>
      <c r="VBZ104" s="176"/>
      <c r="VCA104" s="176"/>
      <c r="VCB104" s="176"/>
      <c r="VCC104" s="176"/>
      <c r="VCD104" s="176"/>
      <c r="VCE104" s="176"/>
      <c r="VCF104" s="176"/>
      <c r="VCG104" s="176"/>
      <c r="VCH104" s="176"/>
      <c r="VCI104" s="176"/>
      <c r="VCJ104" s="176"/>
      <c r="VCK104" s="176"/>
      <c r="VCL104" s="176"/>
      <c r="VCM104" s="176"/>
      <c r="VCN104" s="176"/>
      <c r="VCO104" s="176"/>
      <c r="VCP104" s="176"/>
      <c r="VCQ104" s="176"/>
      <c r="VCR104" s="176"/>
      <c r="VCS104" s="176"/>
      <c r="VCT104" s="176"/>
      <c r="VCU104" s="176"/>
      <c r="VCV104" s="176"/>
      <c r="VCW104" s="176"/>
      <c r="VCX104" s="176"/>
      <c r="VCY104" s="176"/>
      <c r="VCZ104" s="176"/>
      <c r="VDA104" s="176"/>
      <c r="VDB104" s="176"/>
      <c r="VDC104" s="176"/>
      <c r="VDD104" s="176"/>
      <c r="VDE104" s="176"/>
      <c r="VDF104" s="176"/>
      <c r="VDG104" s="176"/>
      <c r="VDH104" s="176"/>
      <c r="VDI104" s="176"/>
      <c r="VDJ104" s="176"/>
      <c r="VDK104" s="176"/>
      <c r="VDL104" s="176"/>
      <c r="VDM104" s="176"/>
      <c r="VDN104" s="176"/>
      <c r="VDO104" s="176"/>
      <c r="VDP104" s="176"/>
      <c r="VDQ104" s="176"/>
      <c r="VDR104" s="176"/>
      <c r="VDS104" s="176"/>
      <c r="VDT104" s="176"/>
      <c r="VDU104" s="176"/>
      <c r="VDV104" s="176"/>
      <c r="VDW104" s="176"/>
      <c r="VDX104" s="176"/>
      <c r="VDY104" s="176"/>
      <c r="VDZ104" s="176"/>
      <c r="VEA104" s="176"/>
      <c r="VEB104" s="176"/>
      <c r="VEC104" s="176"/>
      <c r="VED104" s="176"/>
      <c r="VEE104" s="176"/>
      <c r="VEF104" s="176"/>
      <c r="VEG104" s="176"/>
      <c r="VEH104" s="176"/>
      <c r="VEI104" s="176"/>
      <c r="VEJ104" s="176"/>
      <c r="VEK104" s="176"/>
      <c r="VEL104" s="176"/>
      <c r="VEM104" s="176"/>
      <c r="VEN104" s="176"/>
      <c r="VEO104" s="176"/>
      <c r="VEP104" s="176"/>
      <c r="VEQ104" s="176"/>
      <c r="VER104" s="176"/>
      <c r="VES104" s="176"/>
      <c r="VET104" s="176"/>
      <c r="VEU104" s="176"/>
      <c r="VEV104" s="176"/>
      <c r="VEW104" s="176"/>
      <c r="VEX104" s="176"/>
      <c r="VEY104" s="176"/>
      <c r="VEZ104" s="176"/>
      <c r="VFA104" s="176"/>
      <c r="VFB104" s="176"/>
      <c r="VFC104" s="176"/>
      <c r="VFD104" s="176"/>
      <c r="VFE104" s="176"/>
      <c r="VFF104" s="176"/>
      <c r="VFG104" s="176"/>
      <c r="VFH104" s="176"/>
      <c r="VFI104" s="176"/>
      <c r="VFJ104" s="176"/>
      <c r="VFK104" s="176"/>
      <c r="VFL104" s="176"/>
      <c r="VFM104" s="176"/>
      <c r="VFN104" s="176"/>
      <c r="VFO104" s="176"/>
      <c r="VFP104" s="176"/>
      <c r="VFQ104" s="176"/>
      <c r="VFR104" s="176"/>
      <c r="VFS104" s="176"/>
      <c r="VFT104" s="176"/>
      <c r="VFU104" s="176"/>
      <c r="VFV104" s="176"/>
      <c r="VFW104" s="176"/>
      <c r="VFX104" s="176"/>
      <c r="VFY104" s="176"/>
      <c r="VFZ104" s="176"/>
      <c r="VGA104" s="176"/>
      <c r="VGB104" s="176"/>
      <c r="VGC104" s="176"/>
      <c r="VGD104" s="176"/>
      <c r="VGE104" s="176"/>
      <c r="VGF104" s="176"/>
      <c r="VGG104" s="176"/>
      <c r="VGH104" s="176"/>
      <c r="VGI104" s="176"/>
      <c r="VGJ104" s="176"/>
      <c r="VGK104" s="176"/>
      <c r="VGL104" s="176"/>
      <c r="VGM104" s="176"/>
      <c r="VGN104" s="176"/>
      <c r="VGO104" s="176"/>
      <c r="VGP104" s="176"/>
      <c r="VGQ104" s="176"/>
      <c r="VGR104" s="176"/>
      <c r="VGS104" s="176"/>
      <c r="VGT104" s="176"/>
      <c r="VGU104" s="176"/>
      <c r="VGV104" s="176"/>
      <c r="VGW104" s="176"/>
      <c r="VGX104" s="176"/>
      <c r="VGY104" s="176"/>
      <c r="VGZ104" s="176"/>
      <c r="VHA104" s="176"/>
      <c r="VHB104" s="176"/>
      <c r="VHC104" s="176"/>
      <c r="VHD104" s="176"/>
      <c r="VHE104" s="176"/>
      <c r="VHF104" s="176"/>
      <c r="VHG104" s="176"/>
      <c r="VHH104" s="176"/>
      <c r="VHI104" s="176"/>
      <c r="VHJ104" s="176"/>
      <c r="VHK104" s="176"/>
      <c r="VHL104" s="176"/>
      <c r="VHM104" s="176"/>
      <c r="VHN104" s="176"/>
      <c r="VHO104" s="176"/>
      <c r="VHP104" s="176"/>
      <c r="VHQ104" s="176"/>
      <c r="VHR104" s="176"/>
      <c r="VHS104" s="176"/>
      <c r="VHT104" s="176"/>
      <c r="VHU104" s="176"/>
      <c r="VHV104" s="176"/>
      <c r="VHW104" s="176"/>
      <c r="VHX104" s="176"/>
      <c r="VHY104" s="176"/>
      <c r="VHZ104" s="176"/>
      <c r="VIA104" s="176"/>
      <c r="VIB104" s="176"/>
      <c r="VIC104" s="176"/>
      <c r="VID104" s="176"/>
      <c r="VIE104" s="176"/>
      <c r="VIF104" s="176"/>
      <c r="VIG104" s="176"/>
      <c r="VIH104" s="176"/>
      <c r="VII104" s="176"/>
      <c r="VIJ104" s="176"/>
      <c r="VIK104" s="176"/>
      <c r="VIL104" s="176"/>
      <c r="VIM104" s="176"/>
      <c r="VIN104" s="176"/>
      <c r="VIO104" s="176"/>
      <c r="VIP104" s="176"/>
      <c r="VIQ104" s="176"/>
      <c r="VIR104" s="176"/>
      <c r="VIS104" s="176"/>
      <c r="VIT104" s="176"/>
      <c r="VIU104" s="176"/>
      <c r="VIV104" s="176"/>
      <c r="VIW104" s="176"/>
      <c r="VIX104" s="176"/>
      <c r="VIY104" s="176"/>
      <c r="VIZ104" s="176"/>
      <c r="VJA104" s="176"/>
      <c r="VJB104" s="176"/>
      <c r="VJC104" s="176"/>
      <c r="VJD104" s="176"/>
      <c r="VJE104" s="176"/>
      <c r="VJF104" s="176"/>
      <c r="VJG104" s="176"/>
      <c r="VJH104" s="176"/>
      <c r="VJI104" s="176"/>
      <c r="VJJ104" s="176"/>
      <c r="VJK104" s="176"/>
      <c r="VJL104" s="176"/>
      <c r="VJM104" s="176"/>
      <c r="VJN104" s="176"/>
      <c r="VJO104" s="176"/>
      <c r="VJP104" s="176"/>
      <c r="VJQ104" s="176"/>
      <c r="VJR104" s="176"/>
      <c r="VJS104" s="176"/>
      <c r="VJT104" s="176"/>
      <c r="VJU104" s="176"/>
      <c r="VJV104" s="176"/>
      <c r="VJW104" s="176"/>
      <c r="VJX104" s="176"/>
      <c r="VJY104" s="176"/>
      <c r="VJZ104" s="176"/>
      <c r="VKA104" s="176"/>
      <c r="VKB104" s="176"/>
      <c r="VKC104" s="176"/>
      <c r="VKD104" s="176"/>
      <c r="VKE104" s="176"/>
      <c r="VKF104" s="176"/>
      <c r="VKG104" s="176"/>
      <c r="VKH104" s="176"/>
      <c r="VKI104" s="176"/>
      <c r="VKJ104" s="176"/>
      <c r="VKK104" s="176"/>
      <c r="VKL104" s="176"/>
      <c r="VKM104" s="176"/>
      <c r="VKN104" s="176"/>
      <c r="VKO104" s="176"/>
      <c r="VKP104" s="176"/>
      <c r="VKQ104" s="176"/>
      <c r="VKR104" s="176"/>
      <c r="VKS104" s="176"/>
      <c r="VKT104" s="176"/>
      <c r="VKU104" s="176"/>
      <c r="VKV104" s="176"/>
      <c r="VKW104" s="176"/>
      <c r="VKX104" s="176"/>
      <c r="VKY104" s="176"/>
      <c r="VKZ104" s="176"/>
      <c r="VLA104" s="176"/>
      <c r="VLB104" s="176"/>
      <c r="VLC104" s="176"/>
      <c r="VLD104" s="176"/>
      <c r="VLE104" s="176"/>
      <c r="VLF104" s="176"/>
      <c r="VLG104" s="176"/>
      <c r="VLH104" s="176"/>
      <c r="VLI104" s="176"/>
      <c r="VLJ104" s="176"/>
      <c r="VLK104" s="176"/>
      <c r="VLL104" s="176"/>
      <c r="VLM104" s="176"/>
      <c r="VLN104" s="176"/>
      <c r="VLO104" s="176"/>
      <c r="VLP104" s="176"/>
      <c r="VLQ104" s="176"/>
      <c r="VLR104" s="176"/>
      <c r="VLS104" s="176"/>
      <c r="VLT104" s="176"/>
      <c r="VLU104" s="176"/>
      <c r="VLV104" s="176"/>
      <c r="VLW104" s="176"/>
      <c r="VLX104" s="176"/>
      <c r="VLY104" s="176"/>
      <c r="VLZ104" s="176"/>
      <c r="VMA104" s="176"/>
      <c r="VMB104" s="176"/>
      <c r="VMC104" s="176"/>
      <c r="VMD104" s="176"/>
      <c r="VME104" s="176"/>
      <c r="VMF104" s="176"/>
      <c r="VMG104" s="176"/>
      <c r="VMH104" s="176"/>
      <c r="VMI104" s="176"/>
      <c r="VMJ104" s="176"/>
      <c r="VMK104" s="176"/>
      <c r="VML104" s="176"/>
      <c r="VMM104" s="176"/>
      <c r="VMN104" s="176"/>
      <c r="VMO104" s="176"/>
      <c r="VMP104" s="176"/>
      <c r="VMQ104" s="176"/>
      <c r="VMR104" s="176"/>
      <c r="VMS104" s="176"/>
      <c r="VMT104" s="176"/>
      <c r="VMU104" s="176"/>
      <c r="VMV104" s="176"/>
      <c r="VMW104" s="176"/>
      <c r="VMX104" s="176"/>
      <c r="VMY104" s="176"/>
      <c r="VMZ104" s="176"/>
      <c r="VNA104" s="176"/>
      <c r="VNB104" s="176"/>
      <c r="VNC104" s="176"/>
      <c r="VND104" s="176"/>
      <c r="VNE104" s="176"/>
      <c r="VNF104" s="176"/>
      <c r="VNG104" s="176"/>
      <c r="VNH104" s="176"/>
      <c r="VNI104" s="176"/>
      <c r="VNJ104" s="176"/>
      <c r="VNK104" s="176"/>
      <c r="VNL104" s="176"/>
      <c r="VNM104" s="176"/>
      <c r="VNN104" s="176"/>
      <c r="VNO104" s="176"/>
      <c r="VNP104" s="176"/>
      <c r="VNQ104" s="176"/>
      <c r="VNR104" s="176"/>
      <c r="VNS104" s="176"/>
      <c r="VNT104" s="176"/>
      <c r="VNU104" s="176"/>
      <c r="VNV104" s="176"/>
      <c r="VNW104" s="176"/>
      <c r="VNX104" s="176"/>
      <c r="VNY104" s="176"/>
      <c r="VNZ104" s="176"/>
      <c r="VOA104" s="176"/>
      <c r="VOB104" s="176"/>
      <c r="VOC104" s="176"/>
      <c r="VOD104" s="176"/>
      <c r="VOE104" s="176"/>
      <c r="VOF104" s="176"/>
      <c r="VOG104" s="176"/>
      <c r="VOH104" s="176"/>
      <c r="VOI104" s="176"/>
      <c r="VOJ104" s="176"/>
      <c r="VOK104" s="176"/>
      <c r="VOL104" s="176"/>
      <c r="VOM104" s="176"/>
      <c r="VON104" s="176"/>
      <c r="VOO104" s="176"/>
      <c r="VOP104" s="176"/>
      <c r="VOQ104" s="176"/>
      <c r="VOR104" s="176"/>
      <c r="VOS104" s="176"/>
      <c r="VOT104" s="176"/>
      <c r="VOU104" s="176"/>
      <c r="VOV104" s="176"/>
      <c r="VOW104" s="176"/>
      <c r="VOX104" s="176"/>
      <c r="VOY104" s="176"/>
      <c r="VOZ104" s="176"/>
      <c r="VPA104" s="176"/>
      <c r="VPB104" s="176"/>
      <c r="VPC104" s="176"/>
      <c r="VPD104" s="176"/>
      <c r="VPE104" s="176"/>
      <c r="VPF104" s="176"/>
      <c r="VPG104" s="176"/>
      <c r="VPH104" s="176"/>
      <c r="VPI104" s="176"/>
      <c r="VPJ104" s="176"/>
      <c r="VPK104" s="176"/>
      <c r="VPL104" s="176"/>
      <c r="VPM104" s="176"/>
      <c r="VPN104" s="176"/>
      <c r="VPO104" s="176"/>
      <c r="VPP104" s="176"/>
      <c r="VPQ104" s="176"/>
      <c r="VPR104" s="176"/>
      <c r="VPS104" s="176"/>
      <c r="VPT104" s="176"/>
      <c r="VPU104" s="176"/>
      <c r="VPV104" s="176"/>
      <c r="VPW104" s="176"/>
      <c r="VPX104" s="176"/>
      <c r="VPY104" s="176"/>
      <c r="VPZ104" s="176"/>
      <c r="VQA104" s="176"/>
      <c r="VQB104" s="176"/>
      <c r="VQC104" s="176"/>
      <c r="VQD104" s="176"/>
      <c r="VQE104" s="176"/>
      <c r="VQF104" s="176"/>
      <c r="VQG104" s="176"/>
      <c r="VQH104" s="176"/>
      <c r="VQI104" s="176"/>
      <c r="VQJ104" s="176"/>
      <c r="VQK104" s="176"/>
      <c r="VQL104" s="176"/>
      <c r="VQM104" s="176"/>
      <c r="VQN104" s="176"/>
      <c r="VQO104" s="176"/>
      <c r="VQP104" s="176"/>
      <c r="VQQ104" s="176"/>
      <c r="VQR104" s="176"/>
      <c r="VQS104" s="176"/>
      <c r="VQT104" s="176"/>
      <c r="VQU104" s="176"/>
      <c r="VQV104" s="176"/>
      <c r="VQW104" s="176"/>
      <c r="VQX104" s="176"/>
      <c r="VQY104" s="176"/>
      <c r="VQZ104" s="176"/>
      <c r="VRA104" s="176"/>
      <c r="VRB104" s="176"/>
      <c r="VRC104" s="176"/>
      <c r="VRD104" s="176"/>
      <c r="VRE104" s="176"/>
      <c r="VRF104" s="176"/>
      <c r="VRG104" s="176"/>
      <c r="VRH104" s="176"/>
      <c r="VRI104" s="176"/>
      <c r="VRJ104" s="176"/>
      <c r="VRK104" s="176"/>
      <c r="VRL104" s="176"/>
      <c r="VRM104" s="176"/>
      <c r="VRN104" s="176"/>
      <c r="VRO104" s="176"/>
      <c r="VRP104" s="176"/>
      <c r="VRQ104" s="176"/>
      <c r="VRR104" s="176"/>
      <c r="VRS104" s="176"/>
      <c r="VRT104" s="176"/>
      <c r="VRU104" s="176"/>
      <c r="VRV104" s="176"/>
      <c r="VRW104" s="176"/>
      <c r="VRX104" s="176"/>
      <c r="VRY104" s="176"/>
      <c r="VRZ104" s="176"/>
      <c r="VSA104" s="176"/>
      <c r="VSB104" s="176"/>
      <c r="VSC104" s="176"/>
      <c r="VSD104" s="176"/>
      <c r="VSE104" s="176"/>
      <c r="VSF104" s="176"/>
      <c r="VSG104" s="176"/>
      <c r="VSH104" s="176"/>
      <c r="VSI104" s="176"/>
      <c r="VSJ104" s="176"/>
      <c r="VSK104" s="176"/>
      <c r="VSL104" s="176"/>
      <c r="VSM104" s="176"/>
      <c r="VSN104" s="176"/>
      <c r="VSO104" s="176"/>
      <c r="VSP104" s="176"/>
      <c r="VSQ104" s="176"/>
      <c r="VSR104" s="176"/>
      <c r="VSS104" s="176"/>
      <c r="VST104" s="176"/>
      <c r="VSU104" s="176"/>
      <c r="VSV104" s="176"/>
      <c r="VSW104" s="176"/>
      <c r="VSX104" s="176"/>
      <c r="VSY104" s="176"/>
      <c r="VSZ104" s="176"/>
      <c r="VTA104" s="176"/>
      <c r="VTB104" s="176"/>
      <c r="VTC104" s="176"/>
      <c r="VTD104" s="176"/>
      <c r="VTE104" s="176"/>
      <c r="VTF104" s="176"/>
      <c r="VTG104" s="176"/>
      <c r="VTH104" s="176"/>
      <c r="VTI104" s="176"/>
      <c r="VTJ104" s="176"/>
      <c r="VTK104" s="176"/>
      <c r="VTL104" s="176"/>
      <c r="VTM104" s="176"/>
      <c r="VTN104" s="176"/>
      <c r="VTO104" s="176"/>
      <c r="VTP104" s="176"/>
      <c r="VTQ104" s="176"/>
      <c r="VTR104" s="176"/>
      <c r="VTS104" s="176"/>
      <c r="VTT104" s="176"/>
      <c r="VTU104" s="176"/>
      <c r="VTV104" s="176"/>
      <c r="VTW104" s="176"/>
      <c r="VTX104" s="176"/>
      <c r="VTY104" s="176"/>
      <c r="VTZ104" s="176"/>
      <c r="VUA104" s="176"/>
      <c r="VUB104" s="176"/>
      <c r="VUC104" s="176"/>
      <c r="VUD104" s="176"/>
      <c r="VUE104" s="176"/>
      <c r="VUF104" s="176"/>
      <c r="VUG104" s="176"/>
      <c r="VUH104" s="176"/>
      <c r="VUI104" s="176"/>
      <c r="VUJ104" s="176"/>
      <c r="VUK104" s="176"/>
      <c r="VUL104" s="176"/>
      <c r="VUM104" s="176"/>
      <c r="VUN104" s="176"/>
      <c r="VUO104" s="176"/>
      <c r="VUP104" s="176"/>
      <c r="VUQ104" s="176"/>
      <c r="VUR104" s="176"/>
      <c r="VUS104" s="176"/>
      <c r="VUT104" s="176"/>
      <c r="VUU104" s="176"/>
      <c r="VUV104" s="176"/>
      <c r="VUW104" s="176"/>
      <c r="VUX104" s="176"/>
      <c r="VUY104" s="176"/>
      <c r="VUZ104" s="176"/>
      <c r="VVA104" s="176"/>
      <c r="VVB104" s="176"/>
      <c r="VVC104" s="176"/>
      <c r="VVD104" s="176"/>
      <c r="VVE104" s="176"/>
      <c r="VVF104" s="176"/>
      <c r="VVG104" s="176"/>
      <c r="VVH104" s="176"/>
      <c r="VVI104" s="176"/>
      <c r="VVJ104" s="176"/>
      <c r="VVK104" s="176"/>
      <c r="VVL104" s="176"/>
      <c r="VVM104" s="176"/>
      <c r="VVN104" s="176"/>
      <c r="VVO104" s="176"/>
      <c r="VVP104" s="176"/>
      <c r="VVQ104" s="176"/>
      <c r="VVR104" s="176"/>
      <c r="VVS104" s="176"/>
      <c r="VVT104" s="176"/>
      <c r="VVU104" s="176"/>
      <c r="VVV104" s="176"/>
      <c r="VVW104" s="176"/>
      <c r="VVX104" s="176"/>
      <c r="VVY104" s="176"/>
      <c r="VVZ104" s="176"/>
      <c r="VWA104" s="176"/>
      <c r="VWB104" s="176"/>
      <c r="VWC104" s="176"/>
      <c r="VWD104" s="176"/>
      <c r="VWE104" s="176"/>
      <c r="VWF104" s="176"/>
      <c r="VWG104" s="176"/>
      <c r="VWH104" s="176"/>
      <c r="VWI104" s="176"/>
      <c r="VWJ104" s="176"/>
      <c r="VWK104" s="176"/>
      <c r="VWL104" s="176"/>
      <c r="VWM104" s="176"/>
      <c r="VWN104" s="176"/>
      <c r="VWO104" s="176"/>
      <c r="VWP104" s="176"/>
      <c r="VWQ104" s="176"/>
      <c r="VWR104" s="176"/>
      <c r="VWS104" s="176"/>
      <c r="VWT104" s="176"/>
      <c r="VWU104" s="176"/>
      <c r="VWV104" s="176"/>
      <c r="VWW104" s="176"/>
      <c r="VWX104" s="176"/>
      <c r="VWY104" s="176"/>
      <c r="VWZ104" s="176"/>
      <c r="VXA104" s="176"/>
      <c r="VXB104" s="176"/>
      <c r="VXC104" s="176"/>
      <c r="VXD104" s="176"/>
      <c r="VXE104" s="176"/>
      <c r="VXF104" s="176"/>
      <c r="VXG104" s="176"/>
      <c r="VXH104" s="176"/>
      <c r="VXI104" s="176"/>
      <c r="VXJ104" s="176"/>
      <c r="VXK104" s="176"/>
      <c r="VXL104" s="176"/>
      <c r="VXM104" s="176"/>
      <c r="VXN104" s="176"/>
      <c r="VXO104" s="176"/>
      <c r="VXP104" s="176"/>
      <c r="VXQ104" s="176"/>
      <c r="VXR104" s="176"/>
      <c r="VXS104" s="176"/>
      <c r="VXT104" s="176"/>
      <c r="VXU104" s="176"/>
      <c r="VXV104" s="176"/>
      <c r="VXW104" s="176"/>
      <c r="VXX104" s="176"/>
      <c r="VXY104" s="176"/>
      <c r="VXZ104" s="176"/>
      <c r="VYA104" s="176"/>
      <c r="VYB104" s="176"/>
      <c r="VYC104" s="176"/>
      <c r="VYD104" s="176"/>
      <c r="VYE104" s="176"/>
      <c r="VYF104" s="176"/>
      <c r="VYG104" s="176"/>
      <c r="VYH104" s="176"/>
      <c r="VYI104" s="176"/>
      <c r="VYJ104" s="176"/>
      <c r="VYK104" s="176"/>
      <c r="VYL104" s="176"/>
      <c r="VYM104" s="176"/>
      <c r="VYN104" s="176"/>
      <c r="VYO104" s="176"/>
      <c r="VYP104" s="176"/>
      <c r="VYQ104" s="176"/>
      <c r="VYR104" s="176"/>
      <c r="VYS104" s="176"/>
      <c r="VYT104" s="176"/>
      <c r="VYU104" s="176"/>
      <c r="VYV104" s="176"/>
      <c r="VYW104" s="176"/>
      <c r="VYX104" s="176"/>
      <c r="VYY104" s="176"/>
      <c r="VYZ104" s="176"/>
      <c r="VZA104" s="176"/>
      <c r="VZB104" s="176"/>
      <c r="VZC104" s="176"/>
      <c r="VZD104" s="176"/>
      <c r="VZE104" s="176"/>
      <c r="VZF104" s="176"/>
      <c r="VZG104" s="176"/>
      <c r="VZH104" s="176"/>
      <c r="VZI104" s="176"/>
      <c r="VZJ104" s="176"/>
      <c r="VZK104" s="176"/>
      <c r="VZL104" s="176"/>
      <c r="VZM104" s="176"/>
      <c r="VZN104" s="176"/>
      <c r="VZO104" s="176"/>
      <c r="VZP104" s="176"/>
      <c r="VZQ104" s="176"/>
      <c r="VZR104" s="176"/>
      <c r="VZS104" s="176"/>
      <c r="VZT104" s="176"/>
      <c r="VZU104" s="176"/>
      <c r="VZV104" s="176"/>
      <c r="VZW104" s="176"/>
      <c r="VZX104" s="176"/>
      <c r="VZY104" s="176"/>
      <c r="VZZ104" s="176"/>
      <c r="WAA104" s="176"/>
      <c r="WAB104" s="176"/>
      <c r="WAC104" s="176"/>
      <c r="WAD104" s="176"/>
      <c r="WAE104" s="176"/>
      <c r="WAF104" s="176"/>
      <c r="WAG104" s="176"/>
      <c r="WAH104" s="176"/>
      <c r="WAI104" s="176"/>
      <c r="WAJ104" s="176"/>
      <c r="WAK104" s="176"/>
      <c r="WAL104" s="176"/>
      <c r="WAM104" s="176"/>
      <c r="WAN104" s="176"/>
      <c r="WAO104" s="176"/>
      <c r="WAP104" s="176"/>
      <c r="WAQ104" s="176"/>
      <c r="WAR104" s="176"/>
      <c r="WAS104" s="176"/>
      <c r="WAT104" s="176"/>
      <c r="WAU104" s="176"/>
      <c r="WAV104" s="176"/>
      <c r="WAW104" s="176"/>
      <c r="WAX104" s="176"/>
      <c r="WAY104" s="176"/>
      <c r="WAZ104" s="176"/>
      <c r="WBA104" s="176"/>
      <c r="WBB104" s="176"/>
      <c r="WBC104" s="176"/>
      <c r="WBD104" s="176"/>
      <c r="WBE104" s="176"/>
      <c r="WBF104" s="176"/>
      <c r="WBG104" s="176"/>
      <c r="WBH104" s="176"/>
      <c r="WBI104" s="176"/>
      <c r="WBJ104" s="176"/>
      <c r="WBK104" s="176"/>
      <c r="WBL104" s="176"/>
      <c r="WBM104" s="176"/>
      <c r="WBN104" s="176"/>
      <c r="WBO104" s="176"/>
      <c r="WBP104" s="176"/>
      <c r="WBQ104" s="176"/>
      <c r="WBR104" s="176"/>
      <c r="WBS104" s="176"/>
      <c r="WBT104" s="176"/>
      <c r="WBU104" s="176"/>
      <c r="WBV104" s="176"/>
      <c r="WBW104" s="176"/>
      <c r="WBX104" s="176"/>
      <c r="WBY104" s="176"/>
      <c r="WBZ104" s="176"/>
      <c r="WCA104" s="176"/>
      <c r="WCB104" s="176"/>
      <c r="WCC104" s="176"/>
      <c r="WCD104" s="176"/>
      <c r="WCE104" s="176"/>
      <c r="WCF104" s="176"/>
      <c r="WCG104" s="176"/>
      <c r="WCH104" s="176"/>
      <c r="WCI104" s="176"/>
      <c r="WCJ104" s="176"/>
      <c r="WCK104" s="176"/>
      <c r="WCL104" s="176"/>
      <c r="WCM104" s="176"/>
      <c r="WCN104" s="176"/>
      <c r="WCO104" s="176"/>
      <c r="WCP104" s="176"/>
      <c r="WCQ104" s="176"/>
      <c r="WCR104" s="176"/>
      <c r="WCS104" s="176"/>
      <c r="WCT104" s="176"/>
      <c r="WCU104" s="176"/>
      <c r="WCV104" s="176"/>
      <c r="WCW104" s="176"/>
      <c r="WCX104" s="176"/>
      <c r="WCY104" s="176"/>
      <c r="WCZ104" s="176"/>
      <c r="WDA104" s="176"/>
      <c r="WDB104" s="176"/>
      <c r="WDC104" s="176"/>
      <c r="WDD104" s="176"/>
      <c r="WDE104" s="176"/>
      <c r="WDF104" s="176"/>
      <c r="WDG104" s="176"/>
      <c r="WDH104" s="176"/>
      <c r="WDI104" s="176"/>
      <c r="WDJ104" s="176"/>
      <c r="WDK104" s="176"/>
      <c r="WDL104" s="176"/>
      <c r="WDM104" s="176"/>
      <c r="WDN104" s="176"/>
      <c r="WDO104" s="176"/>
      <c r="WDP104" s="176"/>
      <c r="WDQ104" s="176"/>
      <c r="WDR104" s="176"/>
      <c r="WDS104" s="176"/>
      <c r="WDT104" s="176"/>
      <c r="WDU104" s="176"/>
      <c r="WDV104" s="176"/>
      <c r="WDW104" s="176"/>
      <c r="WDX104" s="176"/>
      <c r="WDY104" s="176"/>
      <c r="WDZ104" s="176"/>
      <c r="WEA104" s="176"/>
      <c r="WEB104" s="176"/>
      <c r="WEC104" s="176"/>
      <c r="WED104" s="176"/>
      <c r="WEE104" s="176"/>
      <c r="WEF104" s="176"/>
      <c r="WEG104" s="176"/>
      <c r="WEH104" s="176"/>
      <c r="WEI104" s="176"/>
      <c r="WEJ104" s="176"/>
      <c r="WEK104" s="176"/>
      <c r="WEL104" s="176"/>
      <c r="WEM104" s="176"/>
      <c r="WEN104" s="176"/>
      <c r="WEO104" s="176"/>
      <c r="WEP104" s="176"/>
      <c r="WEQ104" s="176"/>
      <c r="WER104" s="176"/>
      <c r="WES104" s="176"/>
      <c r="WET104" s="176"/>
      <c r="WEU104" s="176"/>
      <c r="WEV104" s="176"/>
      <c r="WEW104" s="176"/>
      <c r="WEX104" s="176"/>
      <c r="WEY104" s="176"/>
      <c r="WEZ104" s="176"/>
      <c r="WFA104" s="176"/>
      <c r="WFB104" s="176"/>
      <c r="WFC104" s="176"/>
      <c r="WFD104" s="176"/>
      <c r="WFE104" s="176"/>
      <c r="WFF104" s="176"/>
      <c r="WFG104" s="176"/>
      <c r="WFH104" s="176"/>
      <c r="WFI104" s="176"/>
      <c r="WFJ104" s="176"/>
      <c r="WFK104" s="176"/>
      <c r="WFL104" s="176"/>
      <c r="WFM104" s="176"/>
      <c r="WFN104" s="176"/>
      <c r="WFO104" s="176"/>
      <c r="WFP104" s="176"/>
      <c r="WFQ104" s="176"/>
      <c r="WFR104" s="176"/>
      <c r="WFS104" s="176"/>
      <c r="WFT104" s="176"/>
      <c r="WFU104" s="176"/>
      <c r="WFV104" s="176"/>
      <c r="WFW104" s="176"/>
      <c r="WFX104" s="176"/>
      <c r="WFY104" s="176"/>
      <c r="WFZ104" s="176"/>
      <c r="WGA104" s="176"/>
      <c r="WGB104" s="176"/>
      <c r="WGC104" s="176"/>
      <c r="WGD104" s="176"/>
      <c r="WGE104" s="176"/>
      <c r="WGF104" s="176"/>
      <c r="WGG104" s="176"/>
      <c r="WGH104" s="176"/>
      <c r="WGI104" s="176"/>
      <c r="WGJ104" s="176"/>
      <c r="WGK104" s="176"/>
      <c r="WGL104" s="176"/>
      <c r="WGM104" s="176"/>
      <c r="WGN104" s="176"/>
      <c r="WGO104" s="176"/>
      <c r="WGP104" s="176"/>
      <c r="WGQ104" s="176"/>
      <c r="WGR104" s="176"/>
      <c r="WGS104" s="176"/>
      <c r="WGT104" s="176"/>
      <c r="WGU104" s="176"/>
      <c r="WGV104" s="176"/>
      <c r="WGW104" s="176"/>
      <c r="WGX104" s="176"/>
      <c r="WGY104" s="176"/>
      <c r="WGZ104" s="176"/>
      <c r="WHA104" s="176"/>
      <c r="WHB104" s="176"/>
      <c r="WHC104" s="176"/>
      <c r="WHD104" s="176"/>
      <c r="WHE104" s="176"/>
      <c r="WHF104" s="176"/>
      <c r="WHG104" s="176"/>
      <c r="WHH104" s="176"/>
      <c r="WHI104" s="176"/>
      <c r="WHJ104" s="176"/>
      <c r="WHK104" s="176"/>
      <c r="WHL104" s="176"/>
      <c r="WHM104" s="176"/>
      <c r="WHN104" s="176"/>
      <c r="WHO104" s="176"/>
      <c r="WHP104" s="176"/>
      <c r="WHQ104" s="176"/>
      <c r="WHR104" s="176"/>
      <c r="WHS104" s="176"/>
      <c r="WHT104" s="176"/>
      <c r="WHU104" s="176"/>
      <c r="WHV104" s="176"/>
      <c r="WHW104" s="176"/>
      <c r="WHX104" s="176"/>
      <c r="WHY104" s="176"/>
      <c r="WHZ104" s="176"/>
      <c r="WIA104" s="176"/>
      <c r="WIB104" s="176"/>
      <c r="WIC104" s="176"/>
      <c r="WID104" s="176"/>
      <c r="WIE104" s="176"/>
      <c r="WIF104" s="176"/>
      <c r="WIG104" s="176"/>
      <c r="WIH104" s="176"/>
      <c r="WII104" s="176"/>
      <c r="WIJ104" s="176"/>
      <c r="WIK104" s="176"/>
      <c r="WIL104" s="176"/>
      <c r="WIM104" s="176"/>
      <c r="WIN104" s="176"/>
      <c r="WIO104" s="176"/>
      <c r="WIP104" s="176"/>
      <c r="WIQ104" s="176"/>
      <c r="WIR104" s="176"/>
      <c r="WIS104" s="176"/>
      <c r="WIT104" s="176"/>
      <c r="WIU104" s="176"/>
      <c r="WIV104" s="176"/>
      <c r="WIW104" s="176"/>
      <c r="WIX104" s="176"/>
      <c r="WIY104" s="176"/>
      <c r="WIZ104" s="176"/>
      <c r="WJA104" s="176"/>
      <c r="WJB104" s="176"/>
      <c r="WJC104" s="176"/>
      <c r="WJD104" s="176"/>
      <c r="WJE104" s="176"/>
      <c r="WJF104" s="176"/>
      <c r="WJG104" s="176"/>
      <c r="WJH104" s="176"/>
      <c r="WJI104" s="176"/>
      <c r="WJJ104" s="176"/>
      <c r="WJK104" s="176"/>
      <c r="WJL104" s="176"/>
      <c r="WJM104" s="176"/>
      <c r="WJN104" s="176"/>
      <c r="WJO104" s="176"/>
      <c r="WJP104" s="176"/>
      <c r="WJQ104" s="176"/>
      <c r="WJR104" s="176"/>
      <c r="WJS104" s="176"/>
      <c r="WJT104" s="176"/>
      <c r="WJU104" s="176"/>
      <c r="WJV104" s="176"/>
      <c r="WJW104" s="176"/>
      <c r="WJX104" s="176"/>
      <c r="WJY104" s="176"/>
      <c r="WJZ104" s="176"/>
      <c r="WKA104" s="176"/>
      <c r="WKB104" s="176"/>
      <c r="WKC104" s="176"/>
      <c r="WKD104" s="176"/>
      <c r="WKE104" s="176"/>
      <c r="WKF104" s="176"/>
      <c r="WKG104" s="176"/>
      <c r="WKH104" s="176"/>
      <c r="WKI104" s="176"/>
      <c r="WKJ104" s="176"/>
      <c r="WKK104" s="176"/>
      <c r="WKL104" s="176"/>
      <c r="WKM104" s="176"/>
      <c r="WKN104" s="176"/>
      <c r="WKO104" s="176"/>
      <c r="WKP104" s="176"/>
      <c r="WKQ104" s="176"/>
      <c r="WKR104" s="176"/>
      <c r="WKS104" s="176"/>
      <c r="WKT104" s="176"/>
      <c r="WKU104" s="176"/>
      <c r="WKV104" s="176"/>
      <c r="WKW104" s="176"/>
      <c r="WKX104" s="176"/>
      <c r="WKY104" s="176"/>
      <c r="WKZ104" s="176"/>
      <c r="WLA104" s="176"/>
      <c r="WLB104" s="176"/>
      <c r="WLC104" s="176"/>
      <c r="WLD104" s="176"/>
      <c r="WLE104" s="176"/>
      <c r="WLF104" s="176"/>
      <c r="WLG104" s="176"/>
      <c r="WLH104" s="176"/>
      <c r="WLI104" s="176"/>
      <c r="WLJ104" s="176"/>
      <c r="WLK104" s="176"/>
      <c r="WLL104" s="176"/>
      <c r="WLM104" s="176"/>
      <c r="WLN104" s="176"/>
      <c r="WLO104" s="176"/>
      <c r="WLP104" s="176"/>
      <c r="WLQ104" s="176"/>
      <c r="WLR104" s="176"/>
      <c r="WLS104" s="176"/>
      <c r="WLT104" s="176"/>
      <c r="WLU104" s="176"/>
      <c r="WLV104" s="176"/>
      <c r="WLW104" s="176"/>
      <c r="WLX104" s="176"/>
      <c r="WLY104" s="176"/>
      <c r="WLZ104" s="176"/>
      <c r="WMA104" s="176"/>
      <c r="WMB104" s="176"/>
      <c r="WMC104" s="176"/>
      <c r="WMD104" s="176"/>
      <c r="WME104" s="176"/>
      <c r="WMF104" s="176"/>
      <c r="WMG104" s="176"/>
      <c r="WMH104" s="176"/>
      <c r="WMI104" s="176"/>
      <c r="WMJ104" s="176"/>
      <c r="WMK104" s="176"/>
      <c r="WML104" s="176"/>
      <c r="WMM104" s="176"/>
      <c r="WMN104" s="176"/>
      <c r="WMO104" s="176"/>
      <c r="WMP104" s="176"/>
      <c r="WMQ104" s="176"/>
      <c r="WMR104" s="176"/>
      <c r="WMS104" s="176"/>
      <c r="WMT104" s="176"/>
      <c r="WMU104" s="176"/>
      <c r="WMV104" s="176"/>
      <c r="WMW104" s="176"/>
      <c r="WMX104" s="176"/>
      <c r="WMY104" s="176"/>
      <c r="WMZ104" s="176"/>
      <c r="WNA104" s="176"/>
      <c r="WNB104" s="176"/>
      <c r="WNC104" s="176"/>
      <c r="WND104" s="176"/>
      <c r="WNE104" s="176"/>
      <c r="WNF104" s="176"/>
      <c r="WNG104" s="176"/>
      <c r="WNH104" s="176"/>
      <c r="WNI104" s="176"/>
      <c r="WNJ104" s="176"/>
      <c r="WNK104" s="176"/>
      <c r="WNL104" s="176"/>
      <c r="WNM104" s="176"/>
      <c r="WNN104" s="176"/>
      <c r="WNO104" s="176"/>
      <c r="WNP104" s="176"/>
      <c r="WNQ104" s="176"/>
      <c r="WNR104" s="176"/>
      <c r="WNS104" s="176"/>
      <c r="WNT104" s="176"/>
      <c r="WNU104" s="176"/>
      <c r="WNV104" s="176"/>
      <c r="WNW104" s="176"/>
      <c r="WNX104" s="176"/>
      <c r="WNY104" s="176"/>
      <c r="WNZ104" s="176"/>
      <c r="WOA104" s="176"/>
      <c r="WOB104" s="176"/>
      <c r="WOC104" s="176"/>
      <c r="WOD104" s="176"/>
      <c r="WOE104" s="176"/>
      <c r="WOF104" s="176"/>
      <c r="WOG104" s="176"/>
      <c r="WOH104" s="176"/>
      <c r="WOI104" s="176"/>
      <c r="WOJ104" s="176"/>
      <c r="WOK104" s="176"/>
      <c r="WOL104" s="176"/>
      <c r="WOM104" s="176"/>
      <c r="WON104" s="176"/>
      <c r="WOO104" s="176"/>
      <c r="WOP104" s="176"/>
      <c r="WOQ104" s="176"/>
      <c r="WOR104" s="176"/>
      <c r="WOS104" s="176"/>
      <c r="WOT104" s="176"/>
      <c r="WOU104" s="176"/>
      <c r="WOV104" s="176"/>
      <c r="WOW104" s="176"/>
      <c r="WOX104" s="176"/>
      <c r="WOY104" s="176"/>
      <c r="WOZ104" s="176"/>
      <c r="WPA104" s="176"/>
      <c r="WPB104" s="176"/>
      <c r="WPC104" s="176"/>
      <c r="WPD104" s="176"/>
      <c r="WPE104" s="176"/>
      <c r="WPF104" s="176"/>
      <c r="WPG104" s="176"/>
      <c r="WPH104" s="176"/>
      <c r="WPI104" s="176"/>
      <c r="WPJ104" s="176"/>
      <c r="WPK104" s="176"/>
      <c r="WPL104" s="176"/>
      <c r="WPM104" s="176"/>
      <c r="WPN104" s="176"/>
      <c r="WPO104" s="176"/>
      <c r="WPP104" s="176"/>
      <c r="WPQ104" s="176"/>
      <c r="WPR104" s="176"/>
      <c r="WPS104" s="176"/>
      <c r="WPT104" s="176"/>
      <c r="WPU104" s="176"/>
      <c r="WPV104" s="176"/>
      <c r="WPW104" s="176"/>
      <c r="WPX104" s="176"/>
      <c r="WPY104" s="176"/>
      <c r="WPZ104" s="176"/>
      <c r="WQA104" s="176"/>
      <c r="WQB104" s="176"/>
      <c r="WQC104" s="176"/>
      <c r="WQD104" s="176"/>
      <c r="WQE104" s="176"/>
      <c r="WQF104" s="176"/>
      <c r="WQG104" s="176"/>
      <c r="WQH104" s="176"/>
      <c r="WQI104" s="176"/>
      <c r="WQJ104" s="176"/>
      <c r="WQK104" s="176"/>
      <c r="WQL104" s="176"/>
      <c r="WQM104" s="176"/>
      <c r="WQN104" s="176"/>
      <c r="WQO104" s="176"/>
      <c r="WQP104" s="176"/>
      <c r="WQQ104" s="176"/>
      <c r="WQR104" s="176"/>
      <c r="WQS104" s="176"/>
      <c r="WQT104" s="176"/>
      <c r="WQU104" s="176"/>
      <c r="WQV104" s="176"/>
      <c r="WQW104" s="176"/>
      <c r="WQX104" s="176"/>
      <c r="WQY104" s="176"/>
      <c r="WQZ104" s="176"/>
      <c r="WRA104" s="176"/>
      <c r="WRB104" s="176"/>
      <c r="WRC104" s="176"/>
      <c r="WRD104" s="176"/>
      <c r="WRE104" s="176"/>
      <c r="WRF104" s="176"/>
      <c r="WRG104" s="176"/>
      <c r="WRH104" s="176"/>
      <c r="WRI104" s="176"/>
      <c r="WRJ104" s="176"/>
      <c r="WRK104" s="176"/>
      <c r="WRL104" s="176"/>
      <c r="WRM104" s="176"/>
      <c r="WRN104" s="176"/>
      <c r="WRO104" s="176"/>
      <c r="WRP104" s="176"/>
      <c r="WRQ104" s="176"/>
      <c r="WRR104" s="176"/>
      <c r="WRS104" s="176"/>
      <c r="WRT104" s="176"/>
      <c r="WRU104" s="176"/>
      <c r="WRV104" s="176"/>
      <c r="WRW104" s="176"/>
      <c r="WRX104" s="176"/>
      <c r="WRY104" s="176"/>
      <c r="WRZ104" s="176"/>
      <c r="WSA104" s="176"/>
      <c r="WSB104" s="176"/>
      <c r="WSC104" s="176"/>
      <c r="WSD104" s="176"/>
      <c r="WSE104" s="176"/>
      <c r="WSF104" s="176"/>
      <c r="WSG104" s="176"/>
      <c r="WSH104" s="176"/>
      <c r="WSI104" s="176"/>
      <c r="WSJ104" s="176"/>
      <c r="WSK104" s="176"/>
      <c r="WSL104" s="176"/>
      <c r="WSM104" s="176"/>
      <c r="WSN104" s="176"/>
      <c r="WSO104" s="176"/>
      <c r="WSP104" s="176"/>
      <c r="WSQ104" s="176"/>
      <c r="WSR104" s="176"/>
      <c r="WSS104" s="176"/>
      <c r="WST104" s="176"/>
      <c r="WSU104" s="176"/>
      <c r="WSV104" s="176"/>
      <c r="WSW104" s="176"/>
      <c r="WSX104" s="176"/>
      <c r="WSY104" s="176"/>
      <c r="WSZ104" s="176"/>
      <c r="WTA104" s="176"/>
      <c r="WTB104" s="176"/>
      <c r="WTC104" s="176"/>
      <c r="WTD104" s="176"/>
      <c r="WTE104" s="176"/>
      <c r="WTF104" s="176"/>
      <c r="WTG104" s="176"/>
      <c r="WTH104" s="176"/>
      <c r="WTI104" s="176"/>
      <c r="WTJ104" s="176"/>
      <c r="WTK104" s="176"/>
      <c r="WTL104" s="176"/>
      <c r="WTM104" s="176"/>
      <c r="WTN104" s="176"/>
      <c r="WTO104" s="176"/>
      <c r="WTP104" s="176"/>
      <c r="WTQ104" s="176"/>
      <c r="WTR104" s="176"/>
      <c r="WTS104" s="176"/>
      <c r="WTT104" s="176"/>
      <c r="WTU104" s="176"/>
      <c r="WTV104" s="176"/>
      <c r="WTW104" s="176"/>
      <c r="WTX104" s="176"/>
      <c r="WTY104" s="176"/>
      <c r="WTZ104" s="176"/>
      <c r="WUA104" s="176"/>
      <c r="WUB104" s="176"/>
      <c r="WUC104" s="176"/>
      <c r="WUD104" s="176"/>
      <c r="WUE104" s="176"/>
      <c r="WUF104" s="176"/>
      <c r="WUG104" s="176"/>
      <c r="WUH104" s="176"/>
      <c r="WUI104" s="176"/>
      <c r="WUJ104" s="176"/>
      <c r="WUK104" s="176"/>
      <c r="WUL104" s="176"/>
      <c r="WUM104" s="176"/>
      <c r="WUN104" s="176"/>
      <c r="WUO104" s="176"/>
      <c r="WUP104" s="176"/>
      <c r="WUQ104" s="176"/>
      <c r="WUR104" s="176"/>
      <c r="WUS104" s="176"/>
      <c r="WUT104" s="176"/>
      <c r="WUU104" s="176"/>
      <c r="WUV104" s="176"/>
      <c r="WUW104" s="176"/>
      <c r="WUX104" s="176"/>
      <c r="WUY104" s="176"/>
      <c r="WUZ104" s="176"/>
      <c r="WVA104" s="176"/>
      <c r="WVB104" s="176"/>
      <c r="WVC104" s="176"/>
      <c r="WVD104" s="176"/>
      <c r="WVE104" s="176"/>
      <c r="WVF104" s="176"/>
      <c r="WVG104" s="176"/>
      <c r="WVH104" s="176"/>
      <c r="WVI104" s="176"/>
      <c r="WVJ104" s="176"/>
      <c r="WVK104" s="176"/>
      <c r="WVL104" s="176"/>
      <c r="WVM104" s="176"/>
      <c r="WVN104" s="176"/>
      <c r="WVO104" s="176"/>
      <c r="WVP104" s="176"/>
      <c r="WVQ104" s="176"/>
      <c r="WVR104" s="176"/>
      <c r="WVS104" s="176"/>
      <c r="WVT104" s="176"/>
      <c r="WVU104" s="176"/>
      <c r="WVV104" s="176"/>
      <c r="WVW104" s="176"/>
      <c r="WVX104" s="176"/>
      <c r="WVY104" s="176"/>
      <c r="WVZ104" s="176"/>
      <c r="WWA104" s="176"/>
      <c r="WWB104" s="176"/>
      <c r="WWC104" s="176"/>
      <c r="WWD104" s="176"/>
      <c r="WWE104" s="176"/>
      <c r="WWF104" s="176"/>
      <c r="WWG104" s="176"/>
      <c r="WWH104" s="176"/>
      <c r="WWI104" s="176"/>
      <c r="WWJ104" s="176"/>
      <c r="WWK104" s="176"/>
      <c r="WWL104" s="176"/>
      <c r="WWM104" s="176"/>
      <c r="WWN104" s="176"/>
      <c r="WWO104" s="176"/>
      <c r="WWP104" s="176"/>
      <c r="WWQ104" s="176"/>
      <c r="WWR104" s="176"/>
      <c r="WWS104" s="176"/>
      <c r="WWT104" s="176"/>
      <c r="WWU104" s="176"/>
      <c r="WWV104" s="176"/>
      <c r="WWW104" s="176"/>
      <c r="WWX104" s="176"/>
      <c r="WWY104" s="176"/>
      <c r="WWZ104" s="176"/>
      <c r="WXA104" s="176"/>
      <c r="WXB104" s="176"/>
      <c r="WXC104" s="176"/>
      <c r="WXD104" s="176"/>
      <c r="WXE104" s="176"/>
      <c r="WXF104" s="176"/>
      <c r="WXG104" s="176"/>
      <c r="WXH104" s="176"/>
      <c r="WXI104" s="176"/>
      <c r="WXJ104" s="176"/>
      <c r="WXK104" s="176"/>
      <c r="WXL104" s="176"/>
      <c r="WXM104" s="176"/>
      <c r="WXN104" s="176"/>
      <c r="WXO104" s="176"/>
      <c r="WXP104" s="176"/>
      <c r="WXQ104" s="176"/>
      <c r="WXR104" s="176"/>
      <c r="WXS104" s="176"/>
      <c r="WXT104" s="176"/>
      <c r="WXU104" s="176"/>
      <c r="WXV104" s="176"/>
      <c r="WXW104" s="176"/>
      <c r="WXX104" s="176"/>
      <c r="WXY104" s="176"/>
      <c r="WXZ104" s="176"/>
      <c r="WYA104" s="176"/>
      <c r="WYB104" s="176"/>
      <c r="WYC104" s="176"/>
      <c r="WYD104" s="176"/>
      <c r="WYE104" s="176"/>
      <c r="WYF104" s="176"/>
      <c r="WYG104" s="176"/>
      <c r="WYH104" s="176"/>
      <c r="WYI104" s="176"/>
      <c r="WYJ104" s="176"/>
      <c r="WYK104" s="176"/>
      <c r="WYL104" s="176"/>
      <c r="WYM104" s="176"/>
      <c r="WYN104" s="176"/>
      <c r="WYO104" s="176"/>
      <c r="WYP104" s="176"/>
      <c r="WYQ104" s="176"/>
      <c r="WYR104" s="176"/>
      <c r="WYS104" s="176"/>
      <c r="WYT104" s="176"/>
      <c r="WYU104" s="176"/>
      <c r="WYV104" s="176"/>
      <c r="WYW104" s="176"/>
      <c r="WYX104" s="176"/>
      <c r="WYY104" s="176"/>
      <c r="WYZ104" s="176"/>
      <c r="WZA104" s="176"/>
      <c r="WZB104" s="176"/>
      <c r="WZC104" s="176"/>
      <c r="WZD104" s="176"/>
      <c r="WZE104" s="176"/>
      <c r="WZF104" s="176"/>
      <c r="WZG104" s="176"/>
      <c r="WZH104" s="176"/>
      <c r="WZI104" s="176"/>
      <c r="WZJ104" s="176"/>
      <c r="WZK104" s="176"/>
      <c r="WZL104" s="176"/>
      <c r="WZM104" s="176"/>
      <c r="WZN104" s="176"/>
      <c r="WZO104" s="176"/>
      <c r="WZP104" s="176"/>
      <c r="WZQ104" s="176"/>
      <c r="WZR104" s="176"/>
      <c r="WZS104" s="176"/>
      <c r="WZT104" s="176"/>
      <c r="WZU104" s="176"/>
      <c r="WZV104" s="176"/>
      <c r="WZW104" s="176"/>
      <c r="WZX104" s="176"/>
      <c r="WZY104" s="176"/>
      <c r="WZZ104" s="176"/>
      <c r="XAA104" s="176"/>
      <c r="XAB104" s="176"/>
      <c r="XAC104" s="176"/>
      <c r="XAD104" s="176"/>
      <c r="XAE104" s="176"/>
      <c r="XAF104" s="176"/>
      <c r="XAG104" s="176"/>
      <c r="XAH104" s="176"/>
      <c r="XAI104" s="176"/>
      <c r="XAJ104" s="176"/>
      <c r="XAK104" s="176"/>
      <c r="XAL104" s="176"/>
      <c r="XAM104" s="176"/>
      <c r="XAN104" s="176"/>
      <c r="XAO104" s="176"/>
      <c r="XAP104" s="176"/>
      <c r="XAQ104" s="176"/>
      <c r="XAR104" s="176"/>
      <c r="XAS104" s="176"/>
      <c r="XAT104" s="176"/>
      <c r="XAU104" s="176"/>
      <c r="XAV104" s="176"/>
      <c r="XAW104" s="176"/>
      <c r="XAX104" s="176"/>
      <c r="XAY104" s="176"/>
      <c r="XAZ104" s="176"/>
      <c r="XBA104" s="176"/>
      <c r="XBB104" s="176"/>
      <c r="XBC104" s="176"/>
      <c r="XBD104" s="176"/>
      <c r="XBE104" s="176"/>
      <c r="XBF104" s="176"/>
      <c r="XBG104" s="176"/>
      <c r="XBH104" s="176"/>
      <c r="XBI104" s="176"/>
      <c r="XBJ104" s="176"/>
      <c r="XBK104" s="176"/>
      <c r="XBL104" s="176"/>
      <c r="XBM104" s="176"/>
      <c r="XBN104" s="176"/>
      <c r="XBO104" s="176"/>
      <c r="XBP104" s="176"/>
      <c r="XBQ104" s="176"/>
      <c r="XBR104" s="176"/>
      <c r="XBS104" s="176"/>
      <c r="XBT104" s="176"/>
      <c r="XBU104" s="176"/>
      <c r="XBV104" s="176"/>
      <c r="XBW104" s="176"/>
      <c r="XBX104" s="176"/>
      <c r="XBY104" s="176"/>
      <c r="XBZ104" s="176"/>
      <c r="XCA104" s="176"/>
      <c r="XCB104" s="176"/>
      <c r="XCC104" s="176"/>
      <c r="XCD104" s="176"/>
      <c r="XCE104" s="176"/>
      <c r="XCF104" s="176"/>
      <c r="XCG104" s="176"/>
      <c r="XCH104" s="176"/>
      <c r="XCI104" s="176"/>
      <c r="XCJ104" s="176"/>
      <c r="XCK104" s="176"/>
      <c r="XCL104" s="176"/>
      <c r="XCM104" s="176"/>
      <c r="XCN104" s="176"/>
      <c r="XCO104" s="176"/>
      <c r="XCP104" s="176"/>
      <c r="XCQ104" s="176"/>
      <c r="XCR104" s="176"/>
      <c r="XCS104" s="176"/>
      <c r="XCT104" s="176"/>
      <c r="XCU104" s="176"/>
      <c r="XCV104" s="176"/>
      <c r="XCW104" s="176"/>
      <c r="XCX104" s="176"/>
      <c r="XCY104" s="176"/>
      <c r="XCZ104" s="176"/>
      <c r="XDA104" s="176"/>
      <c r="XDB104" s="176"/>
      <c r="XDC104" s="176"/>
      <c r="XDD104" s="176"/>
      <c r="XDE104" s="176"/>
      <c r="XDF104" s="176"/>
      <c r="XDG104" s="176"/>
      <c r="XDH104" s="176"/>
      <c r="XDI104" s="176"/>
      <c r="XDJ104" s="176"/>
      <c r="XDK104" s="176"/>
      <c r="XDL104" s="176"/>
      <c r="XDM104" s="176"/>
      <c r="XDN104" s="176"/>
      <c r="XDO104" s="176"/>
      <c r="XDP104" s="176"/>
      <c r="XDQ104" s="176"/>
      <c r="XDR104" s="176"/>
      <c r="XDS104" s="176"/>
      <c r="XDT104" s="176"/>
      <c r="XDU104" s="176"/>
      <c r="XDV104" s="176"/>
      <c r="XDW104" s="176"/>
      <c r="XDX104" s="176"/>
      <c r="XDY104" s="176"/>
      <c r="XDZ104" s="176"/>
      <c r="XEA104" s="176"/>
      <c r="XEB104" s="176"/>
      <c r="XEC104" s="176"/>
      <c r="XED104" s="176"/>
    </row>
    <row r="105" spans="1:16358" ht="25.5" customHeight="1" x14ac:dyDescent="0.25">
      <c r="A105" s="59"/>
      <c r="B105" s="63" t="s">
        <v>5631</v>
      </c>
      <c r="C105" s="130"/>
      <c r="D105" s="21"/>
      <c r="E105" s="21"/>
      <c r="F105" s="130"/>
      <c r="G105" s="130"/>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c r="CX105" s="176"/>
      <c r="CY105" s="176"/>
      <c r="CZ105" s="176"/>
      <c r="DA105" s="176"/>
      <c r="DB105" s="176"/>
      <c r="DC105" s="176"/>
      <c r="DD105" s="176"/>
      <c r="DE105" s="176"/>
      <c r="DF105" s="176"/>
      <c r="DG105" s="176"/>
      <c r="DH105" s="176"/>
      <c r="DI105" s="176"/>
      <c r="DJ105" s="176"/>
      <c r="DK105" s="176"/>
      <c r="DL105" s="176"/>
      <c r="DM105" s="176"/>
      <c r="DN105" s="176"/>
      <c r="DO105" s="176"/>
      <c r="DP105" s="176"/>
      <c r="DQ105" s="176"/>
      <c r="DR105" s="176"/>
      <c r="DS105" s="176"/>
      <c r="DT105" s="176"/>
      <c r="DU105" s="176"/>
      <c r="DV105" s="176"/>
      <c r="DW105" s="176"/>
      <c r="DX105" s="176"/>
      <c r="DY105" s="176"/>
      <c r="DZ105" s="176"/>
      <c r="EA105" s="176"/>
      <c r="EB105" s="176"/>
      <c r="EC105" s="176"/>
      <c r="ED105" s="176"/>
      <c r="EE105" s="176"/>
      <c r="EF105" s="176"/>
      <c r="EG105" s="176"/>
      <c r="EH105" s="176"/>
      <c r="EI105" s="176"/>
      <c r="EJ105" s="176"/>
      <c r="EK105" s="176"/>
      <c r="EL105" s="176"/>
      <c r="EM105" s="176"/>
      <c r="EN105" s="176"/>
      <c r="EO105" s="176"/>
      <c r="EP105" s="176"/>
      <c r="EQ105" s="176"/>
      <c r="ER105" s="176"/>
      <c r="ES105" s="176"/>
      <c r="ET105" s="176"/>
      <c r="EU105" s="176"/>
      <c r="EV105" s="176"/>
      <c r="EW105" s="176"/>
      <c r="EX105" s="176"/>
      <c r="EY105" s="176"/>
      <c r="EZ105" s="176"/>
      <c r="FA105" s="176"/>
      <c r="FB105" s="176"/>
      <c r="FC105" s="176"/>
      <c r="FD105" s="176"/>
      <c r="FE105" s="176"/>
      <c r="FF105" s="176"/>
      <c r="FG105" s="176"/>
      <c r="FH105" s="176"/>
      <c r="FI105" s="176"/>
      <c r="FJ105" s="176"/>
      <c r="FK105" s="176"/>
      <c r="FL105" s="176"/>
      <c r="FM105" s="176"/>
      <c r="FN105" s="176"/>
      <c r="FO105" s="176"/>
      <c r="FP105" s="176"/>
      <c r="FQ105" s="176"/>
      <c r="FR105" s="176"/>
      <c r="FS105" s="176"/>
      <c r="FT105" s="176"/>
      <c r="FU105" s="176"/>
      <c r="FV105" s="176"/>
      <c r="FW105" s="176"/>
      <c r="FX105" s="176"/>
      <c r="FY105" s="176"/>
      <c r="FZ105" s="176"/>
      <c r="GA105" s="176"/>
      <c r="GB105" s="176"/>
      <c r="GC105" s="176"/>
      <c r="GD105" s="176"/>
      <c r="GE105" s="176"/>
      <c r="GF105" s="176"/>
      <c r="GG105" s="176"/>
      <c r="GH105" s="176"/>
      <c r="GI105" s="176"/>
      <c r="GJ105" s="176"/>
      <c r="GK105" s="176"/>
      <c r="GL105" s="176"/>
      <c r="GM105" s="176"/>
      <c r="GN105" s="176"/>
      <c r="GO105" s="176"/>
      <c r="GP105" s="176"/>
      <c r="GQ105" s="176"/>
      <c r="GR105" s="176"/>
      <c r="GS105" s="176"/>
      <c r="GT105" s="176"/>
      <c r="GU105" s="176"/>
      <c r="GV105" s="176"/>
      <c r="GW105" s="176"/>
      <c r="GX105" s="176"/>
      <c r="GY105" s="176"/>
      <c r="GZ105" s="176"/>
      <c r="HA105" s="176"/>
      <c r="HB105" s="176"/>
      <c r="HC105" s="176"/>
      <c r="HD105" s="176"/>
      <c r="HE105" s="176"/>
      <c r="HF105" s="176"/>
      <c r="HG105" s="176"/>
      <c r="HH105" s="176"/>
      <c r="HI105" s="176"/>
      <c r="HJ105" s="176"/>
      <c r="HK105" s="176"/>
      <c r="HL105" s="176"/>
      <c r="HM105" s="176"/>
      <c r="HN105" s="176"/>
      <c r="HO105" s="176"/>
      <c r="HP105" s="176"/>
      <c r="HQ105" s="176"/>
      <c r="HR105" s="176"/>
      <c r="HS105" s="176"/>
      <c r="HT105" s="176"/>
      <c r="HU105" s="176"/>
      <c r="HV105" s="176"/>
      <c r="HW105" s="176"/>
      <c r="HX105" s="176"/>
      <c r="HY105" s="176"/>
      <c r="HZ105" s="176"/>
      <c r="IA105" s="176"/>
      <c r="IB105" s="176"/>
      <c r="IC105" s="176"/>
      <c r="ID105" s="176"/>
      <c r="IE105" s="176"/>
      <c r="IF105" s="176"/>
      <c r="IG105" s="176"/>
      <c r="IH105" s="176"/>
      <c r="II105" s="176"/>
      <c r="IJ105" s="176"/>
      <c r="IK105" s="176"/>
      <c r="IL105" s="176"/>
      <c r="IM105" s="176"/>
      <c r="IN105" s="176"/>
      <c r="IO105" s="176"/>
      <c r="IP105" s="176"/>
      <c r="IQ105" s="176"/>
      <c r="IR105" s="176"/>
      <c r="IS105" s="176"/>
      <c r="IT105" s="176"/>
      <c r="IU105" s="176"/>
      <c r="IV105" s="176"/>
      <c r="IW105" s="176"/>
      <c r="IX105" s="176"/>
      <c r="IY105" s="176"/>
      <c r="IZ105" s="176"/>
      <c r="JA105" s="176"/>
      <c r="JB105" s="176"/>
      <c r="JC105" s="176"/>
      <c r="JD105" s="176"/>
      <c r="JE105" s="176"/>
      <c r="JF105" s="176"/>
      <c r="JG105" s="176"/>
      <c r="JH105" s="176"/>
      <c r="JI105" s="176"/>
      <c r="JJ105" s="176"/>
      <c r="JK105" s="176"/>
      <c r="JL105" s="176"/>
      <c r="JM105" s="176"/>
      <c r="JN105" s="176"/>
      <c r="JO105" s="176"/>
      <c r="JP105" s="176"/>
      <c r="JQ105" s="176"/>
      <c r="JR105" s="176"/>
      <c r="JS105" s="176"/>
      <c r="JT105" s="176"/>
      <c r="JU105" s="176"/>
      <c r="JV105" s="176"/>
      <c r="JW105" s="176"/>
      <c r="JX105" s="176"/>
      <c r="JY105" s="176"/>
      <c r="JZ105" s="176"/>
      <c r="KA105" s="176"/>
      <c r="KB105" s="176"/>
      <c r="KC105" s="176"/>
      <c r="KD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c r="QO105" s="176"/>
      <c r="QP105" s="176"/>
      <c r="QQ105" s="176"/>
      <c r="QR105" s="176"/>
      <c r="QS105" s="176"/>
      <c r="QT105" s="176"/>
      <c r="QU105" s="176"/>
      <c r="QV105" s="176"/>
      <c r="QW105" s="176"/>
      <c r="QX105" s="176"/>
      <c r="QY105" s="176"/>
      <c r="QZ105" s="176"/>
      <c r="RA105" s="176"/>
      <c r="RB105" s="176"/>
      <c r="RC105" s="176"/>
      <c r="RD105" s="176"/>
      <c r="RE105" s="176"/>
      <c r="RF105" s="176"/>
      <c r="RG105" s="176"/>
      <c r="RH105" s="176"/>
      <c r="RI105" s="176"/>
      <c r="RJ105" s="176"/>
      <c r="RK105" s="176"/>
      <c r="RL105" s="176"/>
      <c r="RM105" s="176"/>
      <c r="RN105" s="176"/>
      <c r="RO105" s="176"/>
      <c r="RP105" s="176"/>
      <c r="RQ105" s="176"/>
      <c r="RR105" s="176"/>
      <c r="RS105" s="176"/>
      <c r="RT105" s="176"/>
      <c r="RU105" s="176"/>
      <c r="RV105" s="176"/>
      <c r="RW105" s="176"/>
      <c r="RX105" s="176"/>
      <c r="RY105" s="176"/>
      <c r="RZ105" s="176"/>
      <c r="SA105" s="176"/>
      <c r="SB105" s="176"/>
      <c r="SC105" s="176"/>
      <c r="SD105" s="176"/>
      <c r="SE105" s="176"/>
      <c r="SF105" s="176"/>
      <c r="SG105" s="176"/>
      <c r="SH105" s="176"/>
      <c r="SI105" s="176"/>
      <c r="SJ105" s="176"/>
      <c r="SK105" s="176"/>
      <c r="SL105" s="176"/>
      <c r="SM105" s="176"/>
      <c r="SN105" s="176"/>
      <c r="SO105" s="176"/>
      <c r="SP105" s="176"/>
      <c r="SQ105" s="176"/>
      <c r="SR105" s="176"/>
      <c r="SS105" s="176"/>
      <c r="ST105" s="176"/>
      <c r="SU105" s="176"/>
      <c r="SV105" s="176"/>
      <c r="SW105" s="176"/>
      <c r="SX105" s="176"/>
      <c r="SY105" s="176"/>
      <c r="SZ105" s="176"/>
      <c r="TA105" s="176"/>
      <c r="TB105" s="176"/>
      <c r="TC105" s="176"/>
      <c r="TD105" s="176"/>
      <c r="TE105" s="176"/>
      <c r="TF105" s="176"/>
      <c r="TG105" s="176"/>
      <c r="TH105" s="176"/>
      <c r="TI105" s="176"/>
      <c r="TJ105" s="176"/>
      <c r="TK105" s="176"/>
      <c r="TL105" s="176"/>
      <c r="TM105" s="176"/>
      <c r="TN105" s="176"/>
      <c r="TO105" s="176"/>
      <c r="TP105" s="176"/>
      <c r="TQ105" s="176"/>
      <c r="TR105" s="176"/>
      <c r="TS105" s="176"/>
      <c r="TT105" s="176"/>
      <c r="TU105" s="176"/>
      <c r="TV105" s="176"/>
      <c r="TW105" s="176"/>
      <c r="TX105" s="176"/>
      <c r="TY105" s="176"/>
      <c r="TZ105" s="176"/>
      <c r="UA105" s="176"/>
      <c r="UB105" s="176"/>
      <c r="UC105" s="176"/>
      <c r="UD105" s="176"/>
      <c r="UE105" s="176"/>
      <c r="UF105" s="176"/>
      <c r="UG105" s="176"/>
      <c r="UH105" s="176"/>
      <c r="UI105" s="176"/>
      <c r="UJ105" s="176"/>
      <c r="UK105" s="176"/>
      <c r="UL105" s="176"/>
      <c r="UM105" s="176"/>
      <c r="UN105" s="176"/>
      <c r="UO105" s="176"/>
      <c r="UP105" s="176"/>
      <c r="UQ105" s="176"/>
      <c r="UR105" s="176"/>
      <c r="US105" s="176"/>
      <c r="UT105" s="176"/>
      <c r="UU105" s="176"/>
      <c r="UV105" s="176"/>
      <c r="UW105" s="176"/>
      <c r="UX105" s="176"/>
      <c r="UY105" s="176"/>
      <c r="UZ105" s="176"/>
      <c r="VA105" s="176"/>
      <c r="VB105" s="176"/>
      <c r="VC105" s="176"/>
      <c r="VD105" s="176"/>
      <c r="VE105" s="176"/>
      <c r="VF105" s="176"/>
      <c r="VG105" s="176"/>
      <c r="VH105" s="176"/>
      <c r="VI105" s="176"/>
      <c r="VJ105" s="176"/>
      <c r="VK105" s="176"/>
      <c r="VL105" s="176"/>
      <c r="VM105" s="176"/>
      <c r="VN105" s="176"/>
      <c r="VO105" s="176"/>
      <c r="VP105" s="176"/>
      <c r="VQ105" s="176"/>
      <c r="VR105" s="176"/>
      <c r="VS105" s="176"/>
      <c r="VT105" s="176"/>
      <c r="VU105" s="176"/>
      <c r="VV105" s="176"/>
      <c r="VW105" s="176"/>
      <c r="VX105" s="176"/>
      <c r="VY105" s="176"/>
      <c r="VZ105" s="176"/>
      <c r="WA105" s="176"/>
      <c r="WB105" s="176"/>
      <c r="WC105" s="176"/>
      <c r="WD105" s="176"/>
      <c r="WE105" s="176"/>
      <c r="WF105" s="176"/>
      <c r="WG105" s="176"/>
      <c r="WH105" s="176"/>
      <c r="WI105" s="176"/>
      <c r="WJ105" s="176"/>
      <c r="WK105" s="176"/>
      <c r="WL105" s="176"/>
      <c r="WM105" s="176"/>
      <c r="WN105" s="176"/>
      <c r="WO105" s="176"/>
      <c r="WP105" s="176"/>
      <c r="WQ105" s="176"/>
      <c r="WR105" s="176"/>
      <c r="WS105" s="176"/>
      <c r="WT105" s="176"/>
      <c r="WU105" s="176"/>
      <c r="WV105" s="176"/>
      <c r="WW105" s="176"/>
      <c r="WX105" s="176"/>
      <c r="WY105" s="176"/>
      <c r="WZ105" s="176"/>
      <c r="XA105" s="176"/>
      <c r="XB105" s="176"/>
      <c r="XC105" s="176"/>
      <c r="XD105" s="176"/>
      <c r="XE105" s="176"/>
      <c r="XF105" s="176"/>
      <c r="XG105" s="176"/>
      <c r="XH105" s="176"/>
      <c r="XI105" s="176"/>
      <c r="XJ105" s="176"/>
      <c r="XK105" s="176"/>
      <c r="XL105" s="176"/>
      <c r="XM105" s="176"/>
      <c r="XN105" s="176"/>
      <c r="XO105" s="176"/>
      <c r="XP105" s="176"/>
      <c r="XQ105" s="176"/>
      <c r="XR105" s="176"/>
      <c r="XS105" s="176"/>
      <c r="XT105" s="176"/>
      <c r="XU105" s="176"/>
      <c r="XV105" s="176"/>
      <c r="XW105" s="176"/>
      <c r="XX105" s="176"/>
      <c r="XY105" s="176"/>
      <c r="XZ105" s="176"/>
      <c r="YA105" s="176"/>
      <c r="YB105" s="176"/>
      <c r="YC105" s="176"/>
      <c r="YD105" s="176"/>
      <c r="YE105" s="176"/>
      <c r="YF105" s="176"/>
      <c r="YG105" s="176"/>
      <c r="YH105" s="176"/>
      <c r="YI105" s="176"/>
      <c r="YJ105" s="176"/>
      <c r="YK105" s="176"/>
      <c r="YL105" s="176"/>
      <c r="YM105" s="176"/>
      <c r="YN105" s="176"/>
      <c r="YO105" s="176"/>
      <c r="YP105" s="176"/>
      <c r="YQ105" s="176"/>
      <c r="YR105" s="176"/>
      <c r="YS105" s="176"/>
      <c r="YT105" s="176"/>
      <c r="YU105" s="176"/>
      <c r="YV105" s="176"/>
      <c r="YW105" s="176"/>
      <c r="YX105" s="176"/>
      <c r="YY105" s="176"/>
      <c r="YZ105" s="176"/>
      <c r="ZA105" s="176"/>
      <c r="ZB105" s="176"/>
      <c r="ZC105" s="176"/>
      <c r="ZD105" s="176"/>
      <c r="ZE105" s="176"/>
      <c r="ZF105" s="176"/>
      <c r="ZG105" s="176"/>
      <c r="ZH105" s="176"/>
      <c r="ZI105" s="176"/>
      <c r="ZJ105" s="176"/>
      <c r="ZK105" s="176"/>
      <c r="ZL105" s="176"/>
      <c r="ZM105" s="176"/>
      <c r="ZN105" s="176"/>
      <c r="ZO105" s="176"/>
      <c r="ZP105" s="176"/>
      <c r="ZQ105" s="176"/>
      <c r="ZR105" s="176"/>
      <c r="ZS105" s="176"/>
      <c r="ZT105" s="176"/>
      <c r="ZU105" s="176"/>
      <c r="ZV105" s="176"/>
      <c r="ZW105" s="176"/>
      <c r="ZX105" s="176"/>
      <c r="ZY105" s="176"/>
      <c r="ZZ105" s="176"/>
      <c r="AAA105" s="176"/>
      <c r="AAB105" s="176"/>
      <c r="AAC105" s="176"/>
      <c r="AAD105" s="176"/>
      <c r="AAE105" s="176"/>
      <c r="AAF105" s="176"/>
      <c r="AAG105" s="176"/>
      <c r="AAH105" s="176"/>
      <c r="AAI105" s="176"/>
      <c r="AAJ105" s="176"/>
      <c r="AAK105" s="176"/>
      <c r="AAL105" s="176"/>
      <c r="AAM105" s="176"/>
      <c r="AAN105" s="176"/>
      <c r="AAO105" s="176"/>
      <c r="AAP105" s="176"/>
      <c r="AAQ105" s="176"/>
      <c r="AAR105" s="176"/>
      <c r="AAS105" s="176"/>
      <c r="AAT105" s="176"/>
      <c r="AAU105" s="176"/>
      <c r="AAV105" s="176"/>
      <c r="AAW105" s="176"/>
      <c r="AAX105" s="176"/>
      <c r="AAY105" s="176"/>
      <c r="AAZ105" s="176"/>
      <c r="ABA105" s="176"/>
      <c r="ABB105" s="176"/>
      <c r="ABC105" s="176"/>
      <c r="ABD105" s="176"/>
      <c r="ABE105" s="176"/>
      <c r="ABF105" s="176"/>
      <c r="ABG105" s="176"/>
      <c r="ABH105" s="176"/>
      <c r="ABI105" s="176"/>
      <c r="ABJ105" s="176"/>
      <c r="ABK105" s="176"/>
      <c r="ABL105" s="176"/>
      <c r="ABM105" s="176"/>
      <c r="ABN105" s="176"/>
      <c r="ABO105" s="176"/>
      <c r="ABP105" s="176"/>
      <c r="ABQ105" s="176"/>
      <c r="ABR105" s="176"/>
      <c r="ABS105" s="176"/>
      <c r="ABT105" s="176"/>
      <c r="ABU105" s="176"/>
      <c r="ABV105" s="176"/>
      <c r="ABW105" s="176"/>
      <c r="ABX105" s="176"/>
      <c r="ABY105" s="176"/>
      <c r="ABZ105" s="176"/>
      <c r="ACA105" s="176"/>
      <c r="ACB105" s="176"/>
      <c r="ACC105" s="176"/>
      <c r="ACD105" s="176"/>
      <c r="ACE105" s="176"/>
      <c r="ACF105" s="176"/>
      <c r="ACG105" s="176"/>
      <c r="ACH105" s="176"/>
      <c r="ACI105" s="176"/>
      <c r="ACJ105" s="176"/>
      <c r="ACK105" s="176"/>
      <c r="ACL105" s="176"/>
      <c r="ACM105" s="176"/>
      <c r="ACN105" s="176"/>
      <c r="ACO105" s="176"/>
      <c r="ACP105" s="176"/>
      <c r="ACQ105" s="176"/>
      <c r="ACR105" s="176"/>
      <c r="ACS105" s="176"/>
      <c r="ACT105" s="176"/>
      <c r="ACU105" s="176"/>
      <c r="ACV105" s="176"/>
      <c r="ACW105" s="176"/>
      <c r="ACX105" s="176"/>
      <c r="ACY105" s="176"/>
      <c r="ACZ105" s="176"/>
      <c r="ADA105" s="176"/>
      <c r="ADB105" s="176"/>
      <c r="ADC105" s="176"/>
      <c r="ADD105" s="176"/>
      <c r="ADE105" s="176"/>
      <c r="ADF105" s="176"/>
      <c r="ADG105" s="176"/>
      <c r="ADH105" s="176"/>
      <c r="ADI105" s="176"/>
      <c r="ADJ105" s="176"/>
      <c r="ADK105" s="176"/>
      <c r="ADL105" s="176"/>
      <c r="ADM105" s="176"/>
      <c r="ADN105" s="176"/>
      <c r="ADO105" s="176"/>
      <c r="ADP105" s="176"/>
      <c r="ADQ105" s="176"/>
      <c r="ADR105" s="176"/>
      <c r="ADS105" s="176"/>
      <c r="ADT105" s="176"/>
      <c r="ADU105" s="176"/>
      <c r="ADV105" s="176"/>
      <c r="ADW105" s="176"/>
      <c r="ADX105" s="176"/>
      <c r="ADY105" s="176"/>
      <c r="ADZ105" s="176"/>
      <c r="AEA105" s="176"/>
      <c r="AEB105" s="176"/>
      <c r="AEC105" s="176"/>
      <c r="AED105" s="176"/>
      <c r="AEE105" s="176"/>
      <c r="AEF105" s="176"/>
      <c r="AEG105" s="176"/>
      <c r="AEH105" s="176"/>
      <c r="AEI105" s="176"/>
      <c r="AEJ105" s="176"/>
      <c r="AEK105" s="176"/>
      <c r="AEL105" s="176"/>
      <c r="AEM105" s="176"/>
      <c r="AEN105" s="176"/>
      <c r="AEO105" s="176"/>
      <c r="AEP105" s="176"/>
      <c r="AEQ105" s="176"/>
      <c r="AER105" s="176"/>
      <c r="AES105" s="176"/>
      <c r="AET105" s="176"/>
      <c r="AEU105" s="176"/>
      <c r="AEV105" s="176"/>
      <c r="AEW105" s="176"/>
      <c r="AEX105" s="176"/>
      <c r="AEY105" s="176"/>
      <c r="AEZ105" s="176"/>
      <c r="AFA105" s="176"/>
      <c r="AFB105" s="176"/>
      <c r="AFC105" s="176"/>
      <c r="AFD105" s="176"/>
      <c r="AFE105" s="176"/>
      <c r="AFF105" s="176"/>
      <c r="AFG105" s="176"/>
      <c r="AFH105" s="176"/>
      <c r="AFI105" s="176"/>
      <c r="AFJ105" s="176"/>
      <c r="AFK105" s="176"/>
      <c r="AFL105" s="176"/>
      <c r="AFM105" s="176"/>
      <c r="AFN105" s="176"/>
      <c r="AFO105" s="176"/>
      <c r="AFP105" s="176"/>
      <c r="AFQ105" s="176"/>
      <c r="AFR105" s="176"/>
      <c r="AFS105" s="176"/>
      <c r="AFT105" s="176"/>
      <c r="AFU105" s="176"/>
      <c r="AFV105" s="176"/>
      <c r="AFW105" s="176"/>
      <c r="AFX105" s="176"/>
      <c r="AFY105" s="176"/>
      <c r="AFZ105" s="176"/>
      <c r="AGA105" s="176"/>
      <c r="AGB105" s="176"/>
      <c r="AGC105" s="176"/>
      <c r="AGD105" s="176"/>
      <c r="AGE105" s="176"/>
      <c r="AGF105" s="176"/>
      <c r="AGG105" s="176"/>
      <c r="AGH105" s="176"/>
      <c r="AGI105" s="176"/>
      <c r="AGJ105" s="176"/>
      <c r="AGK105" s="176"/>
      <c r="AGL105" s="176"/>
      <c r="AGM105" s="176"/>
      <c r="AGN105" s="176"/>
      <c r="AGO105" s="176"/>
      <c r="AGP105" s="176"/>
      <c r="AGQ105" s="176"/>
      <c r="AGR105" s="176"/>
      <c r="AGS105" s="176"/>
      <c r="AGT105" s="176"/>
      <c r="AGU105" s="176"/>
      <c r="AGV105" s="176"/>
      <c r="AGW105" s="176"/>
      <c r="AGX105" s="176"/>
      <c r="AGY105" s="176"/>
      <c r="AGZ105" s="176"/>
      <c r="AHA105" s="176"/>
      <c r="AHB105" s="176"/>
      <c r="AHC105" s="176"/>
      <c r="AHD105" s="176"/>
      <c r="AHE105" s="176"/>
      <c r="AHF105" s="176"/>
      <c r="AHG105" s="176"/>
      <c r="AHH105" s="176"/>
      <c r="AHI105" s="176"/>
      <c r="AHJ105" s="176"/>
      <c r="AHK105" s="176"/>
      <c r="AHL105" s="176"/>
      <c r="AHM105" s="176"/>
      <c r="AHN105" s="176"/>
      <c r="AHO105" s="176"/>
      <c r="AHP105" s="176"/>
      <c r="AHQ105" s="176"/>
      <c r="AHR105" s="176"/>
      <c r="AHS105" s="176"/>
      <c r="AHT105" s="176"/>
      <c r="AHU105" s="176"/>
      <c r="AHV105" s="176"/>
      <c r="AHW105" s="176"/>
      <c r="AHX105" s="176"/>
      <c r="AHY105" s="176"/>
      <c r="AHZ105" s="176"/>
      <c r="AIA105" s="176"/>
      <c r="AIB105" s="176"/>
      <c r="AIC105" s="176"/>
      <c r="AID105" s="176"/>
      <c r="AIE105" s="176"/>
      <c r="AIF105" s="176"/>
      <c r="AIG105" s="176"/>
      <c r="AIH105" s="176"/>
      <c r="AII105" s="176"/>
      <c r="AIJ105" s="176"/>
      <c r="AIK105" s="176"/>
      <c r="AIL105" s="176"/>
      <c r="AIM105" s="176"/>
      <c r="AIN105" s="176"/>
      <c r="AIO105" s="176"/>
      <c r="AIP105" s="176"/>
      <c r="AIQ105" s="176"/>
      <c r="AIR105" s="176"/>
      <c r="AIS105" s="176"/>
      <c r="AIT105" s="176"/>
      <c r="AIU105" s="176"/>
      <c r="AIV105" s="176"/>
      <c r="AIW105" s="176"/>
      <c r="AIX105" s="176"/>
      <c r="AIY105" s="176"/>
      <c r="AIZ105" s="176"/>
      <c r="AJA105" s="176"/>
      <c r="AJB105" s="176"/>
      <c r="AJC105" s="176"/>
      <c r="AJD105" s="176"/>
      <c r="AJE105" s="176"/>
      <c r="AJF105" s="176"/>
      <c r="AJG105" s="176"/>
      <c r="AJH105" s="176"/>
      <c r="AJI105" s="176"/>
      <c r="AJJ105" s="176"/>
      <c r="AJK105" s="176"/>
      <c r="AJL105" s="176"/>
      <c r="AJM105" s="176"/>
      <c r="AJN105" s="176"/>
      <c r="AJO105" s="176"/>
      <c r="AJP105" s="176"/>
      <c r="AJQ105" s="176"/>
      <c r="AJR105" s="176"/>
      <c r="AJS105" s="176"/>
      <c r="AJT105" s="176"/>
      <c r="AJU105" s="176"/>
      <c r="AJV105" s="176"/>
      <c r="AJW105" s="176"/>
      <c r="AJX105" s="176"/>
      <c r="AJY105" s="176"/>
      <c r="AJZ105" s="176"/>
      <c r="AKA105" s="176"/>
      <c r="AKB105" s="176"/>
      <c r="AKC105" s="176"/>
      <c r="AKD105" s="176"/>
      <c r="AKE105" s="176"/>
      <c r="AKF105" s="176"/>
      <c r="AKG105" s="176"/>
      <c r="AKH105" s="176"/>
      <c r="AKI105" s="176"/>
      <c r="AKJ105" s="176"/>
      <c r="AKK105" s="176"/>
      <c r="AKL105" s="176"/>
      <c r="AKM105" s="176"/>
      <c r="AKN105" s="176"/>
      <c r="AKO105" s="176"/>
      <c r="AKP105" s="176"/>
      <c r="AKQ105" s="176"/>
      <c r="AKR105" s="176"/>
      <c r="AKS105" s="176"/>
      <c r="AKT105" s="176"/>
      <c r="AKU105" s="176"/>
      <c r="AKV105" s="176"/>
      <c r="AKW105" s="176"/>
      <c r="AKX105" s="176"/>
      <c r="AKY105" s="176"/>
      <c r="AKZ105" s="176"/>
      <c r="ALA105" s="176"/>
      <c r="ALB105" s="176"/>
      <c r="ALC105" s="176"/>
      <c r="ALD105" s="176"/>
      <c r="ALE105" s="176"/>
      <c r="ALF105" s="176"/>
      <c r="ALG105" s="176"/>
      <c r="ALH105" s="176"/>
      <c r="ALI105" s="176"/>
      <c r="ALJ105" s="176"/>
      <c r="ALK105" s="176"/>
      <c r="ALL105" s="176"/>
      <c r="ALM105" s="176"/>
      <c r="ALN105" s="176"/>
      <c r="ALO105" s="176"/>
      <c r="ALP105" s="176"/>
      <c r="ALQ105" s="176"/>
      <c r="ALR105" s="176"/>
      <c r="ALS105" s="176"/>
      <c r="ALT105" s="176"/>
      <c r="ALU105" s="176"/>
      <c r="ALV105" s="176"/>
      <c r="ALW105" s="176"/>
      <c r="ALX105" s="176"/>
      <c r="ALY105" s="176"/>
      <c r="ALZ105" s="176"/>
      <c r="AMA105" s="176"/>
      <c r="AMB105" s="176"/>
      <c r="AMC105" s="176"/>
      <c r="AMD105" s="176"/>
      <c r="AME105" s="176"/>
      <c r="AMF105" s="176"/>
      <c r="AMG105" s="176"/>
      <c r="AMH105" s="176"/>
      <c r="AMI105" s="176"/>
      <c r="AMJ105" s="176"/>
      <c r="AMK105" s="176"/>
      <c r="AML105" s="176"/>
      <c r="AMM105" s="176"/>
      <c r="AMN105" s="176"/>
      <c r="AMO105" s="176"/>
      <c r="AMP105" s="176"/>
      <c r="AMQ105" s="176"/>
      <c r="AMR105" s="176"/>
      <c r="AMS105" s="176"/>
      <c r="AMT105" s="176"/>
      <c r="AMU105" s="176"/>
      <c r="AMV105" s="176"/>
      <c r="AMW105" s="176"/>
      <c r="AMX105" s="176"/>
      <c r="AMY105" s="176"/>
      <c r="AMZ105" s="176"/>
      <c r="ANA105" s="176"/>
      <c r="ANB105" s="176"/>
      <c r="ANC105" s="176"/>
      <c r="AND105" s="176"/>
      <c r="ANE105" s="176"/>
      <c r="ANF105" s="176"/>
      <c r="ANG105" s="176"/>
      <c r="ANH105" s="176"/>
      <c r="ANI105" s="176"/>
      <c r="ANJ105" s="176"/>
      <c r="ANK105" s="176"/>
      <c r="ANL105" s="176"/>
      <c r="ANM105" s="176"/>
      <c r="ANN105" s="176"/>
      <c r="ANO105" s="176"/>
      <c r="ANP105" s="176"/>
      <c r="ANQ105" s="176"/>
      <c r="ANR105" s="176"/>
      <c r="ANS105" s="176"/>
      <c r="ANT105" s="176"/>
      <c r="ANU105" s="176"/>
      <c r="ANV105" s="176"/>
      <c r="ANW105" s="176"/>
      <c r="ANX105" s="176"/>
      <c r="ANY105" s="176"/>
      <c r="ANZ105" s="176"/>
      <c r="AOA105" s="176"/>
      <c r="AOB105" s="176"/>
      <c r="AOC105" s="176"/>
      <c r="AOD105" s="176"/>
      <c r="AOE105" s="176"/>
      <c r="AOF105" s="176"/>
      <c r="AOG105" s="176"/>
      <c r="AOH105" s="176"/>
      <c r="AOI105" s="176"/>
      <c r="AOJ105" s="176"/>
      <c r="AOK105" s="176"/>
      <c r="AOL105" s="176"/>
      <c r="AOM105" s="176"/>
      <c r="AON105" s="176"/>
      <c r="AOO105" s="176"/>
      <c r="AOP105" s="176"/>
      <c r="AOQ105" s="176"/>
      <c r="AOR105" s="176"/>
      <c r="AOS105" s="176"/>
      <c r="AOT105" s="176"/>
      <c r="AOU105" s="176"/>
      <c r="AOV105" s="176"/>
      <c r="AOW105" s="176"/>
      <c r="AOX105" s="176"/>
      <c r="AOY105" s="176"/>
      <c r="AOZ105" s="176"/>
      <c r="APA105" s="176"/>
      <c r="APB105" s="176"/>
      <c r="APC105" s="176"/>
      <c r="APD105" s="176"/>
      <c r="APE105" s="176"/>
      <c r="APF105" s="176"/>
      <c r="APG105" s="176"/>
      <c r="APH105" s="176"/>
      <c r="API105" s="176"/>
      <c r="APJ105" s="176"/>
      <c r="APK105" s="176"/>
      <c r="APL105" s="176"/>
      <c r="APM105" s="176"/>
      <c r="APN105" s="176"/>
      <c r="APO105" s="176"/>
      <c r="APP105" s="176"/>
      <c r="APQ105" s="176"/>
      <c r="APR105" s="176"/>
      <c r="APS105" s="176"/>
      <c r="APT105" s="176"/>
      <c r="APU105" s="176"/>
      <c r="APV105" s="176"/>
      <c r="APW105" s="176"/>
      <c r="APX105" s="176"/>
      <c r="APY105" s="176"/>
      <c r="APZ105" s="176"/>
      <c r="AQA105" s="176"/>
      <c r="AQB105" s="176"/>
      <c r="AQC105" s="176"/>
      <c r="AQD105" s="176"/>
      <c r="AQE105" s="176"/>
      <c r="AQF105" s="176"/>
      <c r="AQG105" s="176"/>
      <c r="AQH105" s="176"/>
      <c r="AQI105" s="176"/>
      <c r="AQJ105" s="176"/>
      <c r="AQK105" s="176"/>
      <c r="AQL105" s="176"/>
      <c r="AQM105" s="176"/>
      <c r="AQN105" s="176"/>
      <c r="AQO105" s="176"/>
      <c r="AQP105" s="176"/>
      <c r="AQQ105" s="176"/>
      <c r="AQR105" s="176"/>
      <c r="AQS105" s="176"/>
      <c r="AQT105" s="176"/>
      <c r="AQU105" s="176"/>
      <c r="AQV105" s="176"/>
      <c r="AQW105" s="176"/>
      <c r="AQX105" s="176"/>
      <c r="AQY105" s="176"/>
      <c r="AQZ105" s="176"/>
      <c r="ARA105" s="176"/>
      <c r="ARB105" s="176"/>
      <c r="ARC105" s="176"/>
      <c r="ARD105" s="176"/>
      <c r="ARE105" s="176"/>
      <c r="ARF105" s="176"/>
      <c r="ARG105" s="176"/>
      <c r="ARH105" s="176"/>
      <c r="ARI105" s="176"/>
      <c r="ARJ105" s="176"/>
      <c r="ARK105" s="176"/>
      <c r="ARL105" s="176"/>
      <c r="ARM105" s="176"/>
      <c r="ARN105" s="176"/>
      <c r="ARO105" s="176"/>
      <c r="ARP105" s="176"/>
      <c r="ARQ105" s="176"/>
      <c r="ARR105" s="176"/>
      <c r="ARS105" s="176"/>
      <c r="ART105" s="176"/>
      <c r="ARU105" s="176"/>
      <c r="ARV105" s="176"/>
      <c r="ARW105" s="176"/>
      <c r="ARX105" s="176"/>
      <c r="ARY105" s="176"/>
      <c r="ARZ105" s="176"/>
      <c r="ASA105" s="176"/>
      <c r="ASB105" s="176"/>
      <c r="ASC105" s="176"/>
      <c r="ASD105" s="176"/>
      <c r="ASE105" s="176"/>
      <c r="ASF105" s="176"/>
      <c r="ASG105" s="176"/>
      <c r="ASH105" s="176"/>
      <c r="ASI105" s="176"/>
      <c r="ASJ105" s="176"/>
      <c r="ASK105" s="176"/>
      <c r="ASL105" s="176"/>
      <c r="ASM105" s="176"/>
      <c r="ASN105" s="176"/>
      <c r="ASO105" s="176"/>
      <c r="ASP105" s="176"/>
      <c r="ASQ105" s="176"/>
      <c r="ASR105" s="176"/>
      <c r="ASS105" s="176"/>
      <c r="AST105" s="176"/>
      <c r="ASU105" s="176"/>
      <c r="ASV105" s="176"/>
      <c r="ASW105" s="176"/>
      <c r="ASX105" s="176"/>
      <c r="ASY105" s="176"/>
      <c r="ASZ105" s="176"/>
      <c r="ATA105" s="176"/>
      <c r="ATB105" s="176"/>
      <c r="ATC105" s="176"/>
      <c r="ATD105" s="176"/>
      <c r="ATE105" s="176"/>
      <c r="ATF105" s="176"/>
      <c r="ATG105" s="176"/>
      <c r="ATH105" s="176"/>
      <c r="ATI105" s="176"/>
      <c r="ATJ105" s="176"/>
      <c r="ATK105" s="176"/>
      <c r="ATL105" s="176"/>
      <c r="ATM105" s="176"/>
      <c r="ATN105" s="176"/>
      <c r="ATO105" s="176"/>
      <c r="ATP105" s="176"/>
      <c r="ATQ105" s="176"/>
      <c r="ATR105" s="176"/>
      <c r="ATS105" s="176"/>
      <c r="ATT105" s="176"/>
      <c r="ATU105" s="176"/>
      <c r="ATV105" s="176"/>
      <c r="ATW105" s="176"/>
      <c r="ATX105" s="176"/>
      <c r="ATY105" s="176"/>
      <c r="ATZ105" s="176"/>
      <c r="AUA105" s="176"/>
      <c r="AUB105" s="176"/>
      <c r="AUC105" s="176"/>
      <c r="AUD105" s="176"/>
      <c r="AUE105" s="176"/>
      <c r="AUF105" s="176"/>
      <c r="AUG105" s="176"/>
      <c r="AUH105" s="176"/>
      <c r="AUI105" s="176"/>
      <c r="AUJ105" s="176"/>
      <c r="AUK105" s="176"/>
      <c r="AUL105" s="176"/>
      <c r="AUM105" s="176"/>
      <c r="AUN105" s="176"/>
      <c r="AUO105" s="176"/>
      <c r="AUP105" s="176"/>
      <c r="AUQ105" s="176"/>
      <c r="AUR105" s="176"/>
      <c r="AUS105" s="176"/>
      <c r="AUT105" s="176"/>
      <c r="AUU105" s="176"/>
      <c r="AUV105" s="176"/>
      <c r="AUW105" s="176"/>
      <c r="AUX105" s="176"/>
      <c r="AUY105" s="176"/>
      <c r="AUZ105" s="176"/>
      <c r="AVA105" s="176"/>
      <c r="AVB105" s="176"/>
      <c r="AVC105" s="176"/>
      <c r="AVD105" s="176"/>
      <c r="AVE105" s="176"/>
      <c r="AVF105" s="176"/>
      <c r="AVG105" s="176"/>
      <c r="AVH105" s="176"/>
      <c r="AVI105" s="176"/>
      <c r="AVJ105" s="176"/>
      <c r="AVK105" s="176"/>
      <c r="AVL105" s="176"/>
      <c r="AVM105" s="176"/>
      <c r="AVN105" s="176"/>
      <c r="AVO105" s="176"/>
      <c r="AVP105" s="176"/>
      <c r="AVQ105" s="176"/>
      <c r="AVR105" s="176"/>
      <c r="AVS105" s="176"/>
      <c r="AVT105" s="176"/>
      <c r="AVU105" s="176"/>
      <c r="AVV105" s="176"/>
      <c r="AVW105" s="176"/>
      <c r="AVX105" s="176"/>
      <c r="AVY105" s="176"/>
      <c r="AVZ105" s="176"/>
      <c r="AWA105" s="176"/>
      <c r="AWB105" s="176"/>
      <c r="AWC105" s="176"/>
      <c r="AWD105" s="176"/>
      <c r="AWE105" s="176"/>
      <c r="AWF105" s="176"/>
      <c r="AWG105" s="176"/>
      <c r="AWH105" s="176"/>
      <c r="AWI105" s="176"/>
      <c r="AWJ105" s="176"/>
      <c r="AWK105" s="176"/>
      <c r="AWL105" s="176"/>
      <c r="AWM105" s="176"/>
      <c r="AWN105" s="176"/>
      <c r="AWO105" s="176"/>
      <c r="AWP105" s="176"/>
      <c r="AWQ105" s="176"/>
      <c r="AWR105" s="176"/>
      <c r="AWS105" s="176"/>
      <c r="AWT105" s="176"/>
      <c r="AWU105" s="176"/>
      <c r="AWV105" s="176"/>
      <c r="AWW105" s="176"/>
      <c r="AWX105" s="176"/>
      <c r="AWY105" s="176"/>
      <c r="AWZ105" s="176"/>
      <c r="AXA105" s="176"/>
      <c r="AXB105" s="176"/>
      <c r="AXC105" s="176"/>
      <c r="AXD105" s="176"/>
      <c r="AXE105" s="176"/>
      <c r="AXF105" s="176"/>
      <c r="AXG105" s="176"/>
      <c r="AXH105" s="176"/>
      <c r="AXI105" s="176"/>
      <c r="AXJ105" s="176"/>
      <c r="AXK105" s="176"/>
      <c r="AXL105" s="176"/>
      <c r="AXM105" s="176"/>
      <c r="AXN105" s="176"/>
      <c r="AXO105" s="176"/>
      <c r="AXP105" s="176"/>
      <c r="AXQ105" s="176"/>
      <c r="AXR105" s="176"/>
      <c r="AXS105" s="176"/>
      <c r="AXT105" s="176"/>
      <c r="AXU105" s="176"/>
      <c r="AXV105" s="176"/>
      <c r="AXW105" s="176"/>
      <c r="AXX105" s="176"/>
      <c r="AXY105" s="176"/>
      <c r="AXZ105" s="176"/>
      <c r="AYA105" s="176"/>
      <c r="AYB105" s="176"/>
      <c r="AYC105" s="176"/>
      <c r="AYD105" s="176"/>
      <c r="AYE105" s="176"/>
      <c r="AYF105" s="176"/>
      <c r="AYG105" s="176"/>
      <c r="AYH105" s="176"/>
      <c r="AYI105" s="176"/>
      <c r="AYJ105" s="176"/>
      <c r="AYK105" s="176"/>
      <c r="AYL105" s="176"/>
      <c r="AYM105" s="176"/>
      <c r="AYN105" s="176"/>
      <c r="AYO105" s="176"/>
      <c r="AYP105" s="176"/>
      <c r="AYQ105" s="176"/>
      <c r="AYR105" s="176"/>
      <c r="AYS105" s="176"/>
      <c r="AYT105" s="176"/>
      <c r="AYU105" s="176"/>
      <c r="AYV105" s="176"/>
      <c r="AYW105" s="176"/>
      <c r="AYX105" s="176"/>
      <c r="AYY105" s="176"/>
      <c r="AYZ105" s="176"/>
      <c r="AZA105" s="176"/>
      <c r="AZB105" s="176"/>
      <c r="AZC105" s="176"/>
      <c r="AZD105" s="176"/>
      <c r="AZE105" s="176"/>
      <c r="AZF105" s="176"/>
      <c r="AZG105" s="176"/>
      <c r="AZH105" s="176"/>
      <c r="AZI105" s="176"/>
      <c r="AZJ105" s="176"/>
      <c r="AZK105" s="176"/>
      <c r="AZL105" s="176"/>
      <c r="AZM105" s="176"/>
      <c r="AZN105" s="176"/>
      <c r="AZO105" s="176"/>
      <c r="AZP105" s="176"/>
      <c r="AZQ105" s="176"/>
      <c r="AZR105" s="176"/>
      <c r="AZS105" s="176"/>
      <c r="AZT105" s="176"/>
      <c r="AZU105" s="176"/>
      <c r="AZV105" s="176"/>
      <c r="AZW105" s="176"/>
      <c r="AZX105" s="176"/>
      <c r="AZY105" s="176"/>
      <c r="AZZ105" s="176"/>
      <c r="BAA105" s="176"/>
      <c r="BAB105" s="176"/>
      <c r="BAC105" s="176"/>
      <c r="BAD105" s="176"/>
      <c r="BAE105" s="176"/>
      <c r="BAF105" s="176"/>
      <c r="BAG105" s="176"/>
      <c r="BAH105" s="176"/>
      <c r="BAI105" s="176"/>
      <c r="BAJ105" s="176"/>
      <c r="BAK105" s="176"/>
      <c r="BAL105" s="176"/>
      <c r="BAM105" s="176"/>
      <c r="BAN105" s="176"/>
      <c r="BAO105" s="176"/>
      <c r="BAP105" s="176"/>
      <c r="BAQ105" s="176"/>
      <c r="BAR105" s="176"/>
      <c r="BAS105" s="176"/>
      <c r="BAT105" s="176"/>
      <c r="BAU105" s="176"/>
      <c r="BAV105" s="176"/>
      <c r="BAW105" s="176"/>
      <c r="BAX105" s="176"/>
      <c r="BAY105" s="176"/>
      <c r="BAZ105" s="176"/>
      <c r="BBA105" s="176"/>
      <c r="BBB105" s="176"/>
      <c r="BBC105" s="176"/>
      <c r="BBD105" s="176"/>
      <c r="BBE105" s="176"/>
      <c r="BBF105" s="176"/>
      <c r="BBG105" s="176"/>
      <c r="BBH105" s="176"/>
      <c r="BBI105" s="176"/>
      <c r="BBJ105" s="176"/>
      <c r="BBK105" s="176"/>
      <c r="BBL105" s="176"/>
      <c r="BBM105" s="176"/>
      <c r="BBN105" s="176"/>
      <c r="BBO105" s="176"/>
      <c r="BBP105" s="176"/>
      <c r="BBQ105" s="176"/>
      <c r="BBR105" s="176"/>
      <c r="BBS105" s="176"/>
      <c r="BBT105" s="176"/>
      <c r="BBU105" s="176"/>
      <c r="BBV105" s="176"/>
      <c r="BBW105" s="176"/>
      <c r="BBX105" s="176"/>
      <c r="BBY105" s="176"/>
      <c r="BBZ105" s="176"/>
      <c r="BCA105" s="176"/>
      <c r="BCB105" s="176"/>
      <c r="BCC105" s="176"/>
      <c r="BCD105" s="176"/>
      <c r="BCE105" s="176"/>
      <c r="BCF105" s="176"/>
      <c r="BCG105" s="176"/>
      <c r="BCH105" s="176"/>
      <c r="BCI105" s="176"/>
      <c r="BCJ105" s="176"/>
      <c r="BCK105" s="176"/>
      <c r="BCL105" s="176"/>
      <c r="BCM105" s="176"/>
      <c r="BCN105" s="176"/>
      <c r="BCO105" s="176"/>
      <c r="BCP105" s="176"/>
      <c r="BCQ105" s="176"/>
      <c r="BCR105" s="176"/>
      <c r="BCS105" s="176"/>
      <c r="BCT105" s="176"/>
      <c r="BCU105" s="176"/>
      <c r="BCV105" s="176"/>
      <c r="BCW105" s="176"/>
      <c r="BCX105" s="176"/>
      <c r="BCY105" s="176"/>
      <c r="BCZ105" s="176"/>
      <c r="BDA105" s="176"/>
      <c r="BDB105" s="176"/>
      <c r="BDC105" s="176"/>
      <c r="BDD105" s="176"/>
      <c r="BDE105" s="176"/>
      <c r="BDF105" s="176"/>
      <c r="BDG105" s="176"/>
      <c r="BDH105" s="176"/>
      <c r="BDI105" s="176"/>
      <c r="BDJ105" s="176"/>
      <c r="BDK105" s="176"/>
      <c r="BDL105" s="176"/>
      <c r="BDM105" s="176"/>
      <c r="BDN105" s="176"/>
      <c r="BDO105" s="176"/>
      <c r="BDP105" s="176"/>
      <c r="BDQ105" s="176"/>
      <c r="BDR105" s="176"/>
      <c r="BDS105" s="176"/>
      <c r="BDT105" s="176"/>
      <c r="BDU105" s="176"/>
      <c r="BDV105" s="176"/>
      <c r="BDW105" s="176"/>
      <c r="BDX105" s="176"/>
      <c r="BDY105" s="176"/>
      <c r="BDZ105" s="176"/>
      <c r="BEA105" s="176"/>
      <c r="BEB105" s="176"/>
      <c r="BEC105" s="176"/>
      <c r="BED105" s="176"/>
      <c r="BEE105" s="176"/>
      <c r="BEF105" s="176"/>
      <c r="BEG105" s="176"/>
      <c r="BEH105" s="176"/>
      <c r="BEI105" s="176"/>
      <c r="BEJ105" s="176"/>
      <c r="BEK105" s="176"/>
      <c r="BEL105" s="176"/>
      <c r="BEM105" s="176"/>
      <c r="BEN105" s="176"/>
      <c r="BEO105" s="176"/>
      <c r="BEP105" s="176"/>
      <c r="BEQ105" s="176"/>
      <c r="BER105" s="176"/>
      <c r="BES105" s="176"/>
      <c r="BET105" s="176"/>
      <c r="BEU105" s="176"/>
      <c r="BEV105" s="176"/>
      <c r="BEW105" s="176"/>
      <c r="BEX105" s="176"/>
      <c r="BEY105" s="176"/>
      <c r="BEZ105" s="176"/>
      <c r="BFA105" s="176"/>
      <c r="BFB105" s="176"/>
      <c r="BFC105" s="176"/>
      <c r="BFD105" s="176"/>
      <c r="BFE105" s="176"/>
      <c r="BFF105" s="176"/>
      <c r="BFG105" s="176"/>
      <c r="BFH105" s="176"/>
      <c r="BFI105" s="176"/>
      <c r="BFJ105" s="176"/>
      <c r="BFK105" s="176"/>
      <c r="BFL105" s="176"/>
      <c r="BFM105" s="176"/>
      <c r="BFN105" s="176"/>
      <c r="BFO105" s="176"/>
      <c r="BFP105" s="176"/>
      <c r="BFQ105" s="176"/>
      <c r="BFR105" s="176"/>
      <c r="BFS105" s="176"/>
      <c r="BFT105" s="176"/>
      <c r="BFU105" s="176"/>
      <c r="BFV105" s="176"/>
      <c r="BFW105" s="176"/>
      <c r="BFX105" s="176"/>
      <c r="BFY105" s="176"/>
      <c r="BFZ105" s="176"/>
      <c r="BGA105" s="176"/>
      <c r="BGB105" s="176"/>
      <c r="BGC105" s="176"/>
      <c r="BGD105" s="176"/>
      <c r="BGE105" s="176"/>
      <c r="BGF105" s="176"/>
      <c r="BGG105" s="176"/>
      <c r="BGH105" s="176"/>
      <c r="BGI105" s="176"/>
      <c r="BGJ105" s="176"/>
      <c r="BGK105" s="176"/>
      <c r="BGL105" s="176"/>
      <c r="BGM105" s="176"/>
      <c r="BGN105" s="176"/>
      <c r="BGO105" s="176"/>
      <c r="BGP105" s="176"/>
      <c r="BGQ105" s="176"/>
      <c r="BGR105" s="176"/>
      <c r="BGS105" s="176"/>
      <c r="BGT105" s="176"/>
      <c r="BGU105" s="176"/>
      <c r="BGV105" s="176"/>
      <c r="BGW105" s="176"/>
      <c r="BGX105" s="176"/>
      <c r="BGY105" s="176"/>
      <c r="BGZ105" s="176"/>
      <c r="BHA105" s="176"/>
      <c r="BHB105" s="176"/>
      <c r="BHC105" s="176"/>
      <c r="BHD105" s="176"/>
      <c r="BHE105" s="176"/>
      <c r="BHF105" s="176"/>
      <c r="BHG105" s="176"/>
      <c r="BHH105" s="176"/>
      <c r="BHI105" s="176"/>
      <c r="BHJ105" s="176"/>
      <c r="BHK105" s="176"/>
      <c r="BHL105" s="176"/>
      <c r="BHM105" s="176"/>
      <c r="BHN105" s="176"/>
      <c r="BHO105" s="176"/>
      <c r="BHP105" s="176"/>
      <c r="BHQ105" s="176"/>
      <c r="BHR105" s="176"/>
      <c r="BHS105" s="176"/>
      <c r="BHT105" s="176"/>
      <c r="BHU105" s="176"/>
      <c r="BHV105" s="176"/>
      <c r="BHW105" s="176"/>
      <c r="BHX105" s="176"/>
      <c r="BHY105" s="176"/>
      <c r="BHZ105" s="176"/>
      <c r="BIA105" s="176"/>
      <c r="BIB105" s="176"/>
      <c r="BIC105" s="176"/>
      <c r="BID105" s="176"/>
      <c r="BIE105" s="176"/>
      <c r="BIF105" s="176"/>
      <c r="BIG105" s="176"/>
      <c r="BIH105" s="176"/>
      <c r="BII105" s="176"/>
      <c r="BIJ105" s="176"/>
      <c r="BIK105" s="176"/>
      <c r="BIL105" s="176"/>
      <c r="BIM105" s="176"/>
      <c r="BIN105" s="176"/>
      <c r="BIO105" s="176"/>
      <c r="BIP105" s="176"/>
      <c r="BIQ105" s="176"/>
      <c r="BIR105" s="176"/>
      <c r="BIS105" s="176"/>
      <c r="BIT105" s="176"/>
      <c r="BIU105" s="176"/>
      <c r="BIV105" s="176"/>
      <c r="BIW105" s="176"/>
      <c r="BIX105" s="176"/>
      <c r="BIY105" s="176"/>
      <c r="BIZ105" s="176"/>
      <c r="BJA105" s="176"/>
      <c r="BJB105" s="176"/>
      <c r="BJC105" s="176"/>
      <c r="BJD105" s="176"/>
      <c r="BJE105" s="176"/>
      <c r="BJF105" s="176"/>
      <c r="BJG105" s="176"/>
      <c r="BJH105" s="176"/>
      <c r="BJI105" s="176"/>
      <c r="BJJ105" s="176"/>
      <c r="BJK105" s="176"/>
      <c r="BJL105" s="176"/>
      <c r="BJM105" s="176"/>
      <c r="BJN105" s="176"/>
      <c r="BJO105" s="176"/>
      <c r="BJP105" s="176"/>
      <c r="BJQ105" s="176"/>
      <c r="BJR105" s="176"/>
      <c r="BJS105" s="176"/>
      <c r="BJT105" s="176"/>
      <c r="BJU105" s="176"/>
      <c r="BJV105" s="176"/>
      <c r="BJW105" s="176"/>
      <c r="BJX105" s="176"/>
      <c r="BJY105" s="176"/>
      <c r="BJZ105" s="176"/>
      <c r="BKA105" s="176"/>
      <c r="BKB105" s="176"/>
      <c r="BKC105" s="176"/>
      <c r="BKD105" s="176"/>
      <c r="BKE105" s="176"/>
      <c r="BKF105" s="176"/>
      <c r="BKG105" s="176"/>
      <c r="BKH105" s="176"/>
      <c r="BKI105" s="176"/>
      <c r="BKJ105" s="176"/>
      <c r="BKK105" s="176"/>
      <c r="BKL105" s="176"/>
      <c r="BKM105" s="176"/>
      <c r="BKN105" s="176"/>
      <c r="BKO105" s="176"/>
      <c r="BKP105" s="176"/>
      <c r="BKQ105" s="176"/>
      <c r="BKR105" s="176"/>
      <c r="BKS105" s="176"/>
      <c r="BKT105" s="176"/>
      <c r="BKU105" s="176"/>
      <c r="BKV105" s="176"/>
      <c r="BKW105" s="176"/>
      <c r="BKX105" s="176"/>
      <c r="BKY105" s="176"/>
      <c r="BKZ105" s="176"/>
      <c r="BLA105" s="176"/>
      <c r="BLB105" s="176"/>
      <c r="BLC105" s="176"/>
      <c r="BLD105" s="176"/>
      <c r="BLE105" s="176"/>
      <c r="BLF105" s="176"/>
      <c r="BLG105" s="176"/>
      <c r="BLH105" s="176"/>
      <c r="BLI105" s="176"/>
      <c r="BLJ105" s="176"/>
      <c r="BLK105" s="176"/>
      <c r="BLL105" s="176"/>
      <c r="BLM105" s="176"/>
      <c r="BLN105" s="176"/>
      <c r="BLO105" s="176"/>
      <c r="BLP105" s="176"/>
      <c r="BLQ105" s="176"/>
      <c r="BLR105" s="176"/>
      <c r="BLS105" s="176"/>
      <c r="BLT105" s="176"/>
      <c r="BLU105" s="176"/>
      <c r="BLV105" s="176"/>
      <c r="BLW105" s="176"/>
      <c r="BLX105" s="176"/>
      <c r="BLY105" s="176"/>
      <c r="BLZ105" s="176"/>
      <c r="BMA105" s="176"/>
      <c r="BMB105" s="176"/>
      <c r="BMC105" s="176"/>
      <c r="BMD105" s="176"/>
      <c r="BME105" s="176"/>
      <c r="BMF105" s="176"/>
      <c r="BMG105" s="176"/>
      <c r="BMH105" s="176"/>
      <c r="BMI105" s="176"/>
      <c r="BMJ105" s="176"/>
      <c r="BMK105" s="176"/>
      <c r="BML105" s="176"/>
      <c r="BMM105" s="176"/>
      <c r="BMN105" s="176"/>
      <c r="BMO105" s="176"/>
      <c r="BMP105" s="176"/>
      <c r="BMQ105" s="176"/>
      <c r="BMR105" s="176"/>
      <c r="BMS105" s="176"/>
      <c r="BMT105" s="176"/>
      <c r="BMU105" s="176"/>
      <c r="BMV105" s="176"/>
      <c r="BMW105" s="176"/>
      <c r="BMX105" s="176"/>
      <c r="BMY105" s="176"/>
      <c r="BMZ105" s="176"/>
      <c r="BNA105" s="176"/>
      <c r="BNB105" s="176"/>
      <c r="BNC105" s="176"/>
      <c r="BND105" s="176"/>
      <c r="BNE105" s="176"/>
      <c r="BNF105" s="176"/>
      <c r="BNG105" s="176"/>
      <c r="BNH105" s="176"/>
      <c r="BNI105" s="176"/>
      <c r="BNJ105" s="176"/>
      <c r="BNK105" s="176"/>
      <c r="BNL105" s="176"/>
      <c r="BNM105" s="176"/>
      <c r="BNN105" s="176"/>
      <c r="BNO105" s="176"/>
      <c r="BNP105" s="176"/>
      <c r="BNQ105" s="176"/>
      <c r="BNR105" s="176"/>
      <c r="BNS105" s="176"/>
      <c r="BNT105" s="176"/>
      <c r="BNU105" s="176"/>
      <c r="BNV105" s="176"/>
      <c r="BNW105" s="176"/>
      <c r="BNX105" s="176"/>
      <c r="BNY105" s="176"/>
      <c r="BNZ105" s="176"/>
      <c r="BOA105" s="176"/>
      <c r="BOB105" s="176"/>
      <c r="BOC105" s="176"/>
      <c r="BOD105" s="176"/>
      <c r="BOE105" s="176"/>
      <c r="BOF105" s="176"/>
      <c r="BOG105" s="176"/>
      <c r="BOH105" s="176"/>
      <c r="BOI105" s="176"/>
      <c r="BOJ105" s="176"/>
      <c r="BOK105" s="176"/>
      <c r="BOL105" s="176"/>
      <c r="BOM105" s="176"/>
      <c r="BON105" s="176"/>
      <c r="BOO105" s="176"/>
      <c r="BOP105" s="176"/>
      <c r="BOQ105" s="176"/>
      <c r="BOR105" s="176"/>
      <c r="BOS105" s="176"/>
      <c r="BOT105" s="176"/>
      <c r="BOU105" s="176"/>
      <c r="BOV105" s="176"/>
      <c r="BOW105" s="176"/>
      <c r="BOX105" s="176"/>
      <c r="BOY105" s="176"/>
      <c r="BOZ105" s="176"/>
      <c r="BPA105" s="176"/>
      <c r="BPB105" s="176"/>
      <c r="BPC105" s="176"/>
      <c r="BPD105" s="176"/>
      <c r="BPE105" s="176"/>
      <c r="BPF105" s="176"/>
      <c r="BPG105" s="176"/>
      <c r="BPH105" s="176"/>
      <c r="BPI105" s="176"/>
      <c r="BPJ105" s="176"/>
      <c r="BPK105" s="176"/>
      <c r="BPL105" s="176"/>
      <c r="BPM105" s="176"/>
      <c r="BPN105" s="176"/>
      <c r="BPO105" s="176"/>
      <c r="BPP105" s="176"/>
      <c r="BPQ105" s="176"/>
      <c r="BPR105" s="176"/>
      <c r="BPS105" s="176"/>
      <c r="BPT105" s="176"/>
      <c r="BPU105" s="176"/>
      <c r="BPV105" s="176"/>
      <c r="BPW105" s="176"/>
      <c r="BPX105" s="176"/>
      <c r="BPY105" s="176"/>
      <c r="BPZ105" s="176"/>
      <c r="BQA105" s="176"/>
      <c r="BQB105" s="176"/>
      <c r="BQC105" s="176"/>
      <c r="BQD105" s="176"/>
      <c r="BQE105" s="176"/>
      <c r="BQF105" s="176"/>
      <c r="BQG105" s="176"/>
      <c r="BQH105" s="176"/>
      <c r="BQI105" s="176"/>
      <c r="BQJ105" s="176"/>
      <c r="BQK105" s="176"/>
      <c r="BQL105" s="176"/>
      <c r="BQM105" s="176"/>
      <c r="BQN105" s="176"/>
      <c r="BQO105" s="176"/>
      <c r="BQP105" s="176"/>
      <c r="BQQ105" s="176"/>
      <c r="BQR105" s="176"/>
      <c r="BQS105" s="176"/>
      <c r="BQT105" s="176"/>
      <c r="BQU105" s="176"/>
      <c r="BQV105" s="176"/>
      <c r="BQW105" s="176"/>
      <c r="BQX105" s="176"/>
      <c r="BQY105" s="176"/>
      <c r="BQZ105" s="176"/>
      <c r="BRA105" s="176"/>
      <c r="BRB105" s="176"/>
      <c r="BRC105" s="176"/>
      <c r="BRD105" s="176"/>
      <c r="BRE105" s="176"/>
      <c r="BRF105" s="176"/>
      <c r="BRG105" s="176"/>
      <c r="BRH105" s="176"/>
      <c r="BRI105" s="176"/>
      <c r="BRJ105" s="176"/>
      <c r="BRK105" s="176"/>
      <c r="BRL105" s="176"/>
      <c r="BRM105" s="176"/>
      <c r="BRN105" s="176"/>
      <c r="BRO105" s="176"/>
      <c r="BRP105" s="176"/>
      <c r="BRQ105" s="176"/>
      <c r="BRR105" s="176"/>
      <c r="BRS105" s="176"/>
      <c r="BRT105" s="176"/>
      <c r="BRU105" s="176"/>
      <c r="BRV105" s="176"/>
      <c r="BRW105" s="176"/>
      <c r="BRX105" s="176"/>
      <c r="BRY105" s="176"/>
      <c r="BRZ105" s="176"/>
      <c r="BSA105" s="176"/>
      <c r="BSB105" s="176"/>
      <c r="BSC105" s="176"/>
      <c r="BSD105" s="176"/>
      <c r="BSE105" s="176"/>
      <c r="BSF105" s="176"/>
      <c r="BSG105" s="176"/>
      <c r="BSH105" s="176"/>
      <c r="BSI105" s="176"/>
      <c r="BSJ105" s="176"/>
      <c r="BSK105" s="176"/>
      <c r="BSL105" s="176"/>
      <c r="BSM105" s="176"/>
      <c r="BSN105" s="176"/>
      <c r="BSO105" s="176"/>
      <c r="BSP105" s="176"/>
      <c r="BSQ105" s="176"/>
      <c r="BSR105" s="176"/>
      <c r="BSS105" s="176"/>
      <c r="BST105" s="176"/>
      <c r="BSU105" s="176"/>
      <c r="BSV105" s="176"/>
      <c r="BSW105" s="176"/>
      <c r="BSX105" s="176"/>
      <c r="BSY105" s="176"/>
      <c r="BSZ105" s="176"/>
      <c r="BTA105" s="176"/>
      <c r="BTB105" s="176"/>
      <c r="BTC105" s="176"/>
      <c r="BTD105" s="176"/>
      <c r="BTE105" s="176"/>
      <c r="BTF105" s="176"/>
      <c r="BTG105" s="176"/>
      <c r="BTH105" s="176"/>
      <c r="BTI105" s="176"/>
      <c r="BTJ105" s="176"/>
      <c r="BTK105" s="176"/>
      <c r="BTL105" s="176"/>
      <c r="BTM105" s="176"/>
      <c r="BTN105" s="176"/>
      <c r="BTO105" s="176"/>
      <c r="BTP105" s="176"/>
      <c r="BTQ105" s="176"/>
      <c r="BTR105" s="176"/>
      <c r="BTS105" s="176"/>
      <c r="BTT105" s="176"/>
      <c r="BTU105" s="176"/>
      <c r="BTV105" s="176"/>
      <c r="BTW105" s="176"/>
      <c r="BTX105" s="176"/>
      <c r="BTY105" s="176"/>
      <c r="BTZ105" s="176"/>
      <c r="BUA105" s="176"/>
      <c r="BUB105" s="176"/>
      <c r="BUC105" s="176"/>
      <c r="BUD105" s="176"/>
      <c r="BUE105" s="176"/>
      <c r="BUF105" s="176"/>
      <c r="BUG105" s="176"/>
      <c r="BUH105" s="176"/>
      <c r="BUI105" s="176"/>
      <c r="BUJ105" s="176"/>
      <c r="BUK105" s="176"/>
      <c r="BUL105" s="176"/>
      <c r="BUM105" s="176"/>
      <c r="BUN105" s="176"/>
      <c r="BUO105" s="176"/>
      <c r="BUP105" s="176"/>
      <c r="BUQ105" s="176"/>
      <c r="BUR105" s="176"/>
      <c r="BUS105" s="176"/>
      <c r="BUT105" s="176"/>
      <c r="BUU105" s="176"/>
      <c r="BUV105" s="176"/>
      <c r="BUW105" s="176"/>
      <c r="BUX105" s="176"/>
      <c r="BUY105" s="176"/>
      <c r="BUZ105" s="176"/>
      <c r="BVA105" s="176"/>
      <c r="BVB105" s="176"/>
      <c r="BVC105" s="176"/>
      <c r="BVD105" s="176"/>
      <c r="BVE105" s="176"/>
      <c r="BVF105" s="176"/>
      <c r="BVG105" s="176"/>
      <c r="BVH105" s="176"/>
      <c r="BVI105" s="176"/>
      <c r="BVJ105" s="176"/>
      <c r="BVK105" s="176"/>
      <c r="BVL105" s="176"/>
      <c r="BVM105" s="176"/>
      <c r="BVN105" s="176"/>
      <c r="BVO105" s="176"/>
      <c r="BVP105" s="176"/>
      <c r="BVQ105" s="176"/>
      <c r="BVR105" s="176"/>
      <c r="BVS105" s="176"/>
      <c r="BVT105" s="176"/>
      <c r="BVU105" s="176"/>
      <c r="BVV105" s="176"/>
      <c r="BVW105" s="176"/>
      <c r="BVX105" s="176"/>
      <c r="BVY105" s="176"/>
      <c r="BVZ105" s="176"/>
      <c r="BWA105" s="176"/>
      <c r="BWB105" s="176"/>
      <c r="BWC105" s="176"/>
      <c r="BWD105" s="176"/>
      <c r="BWE105" s="176"/>
      <c r="BWF105" s="176"/>
      <c r="BWG105" s="176"/>
      <c r="BWH105" s="176"/>
      <c r="BWI105" s="176"/>
      <c r="BWJ105" s="176"/>
      <c r="BWK105" s="176"/>
      <c r="BWL105" s="176"/>
      <c r="BWM105" s="176"/>
      <c r="BWN105" s="176"/>
      <c r="BWO105" s="176"/>
      <c r="BWP105" s="176"/>
      <c r="BWQ105" s="176"/>
      <c r="BWR105" s="176"/>
      <c r="BWS105" s="176"/>
      <c r="BWT105" s="176"/>
      <c r="BWU105" s="176"/>
      <c r="BWV105" s="176"/>
      <c r="BWW105" s="176"/>
      <c r="BWX105" s="176"/>
      <c r="BWY105" s="176"/>
      <c r="BWZ105" s="176"/>
      <c r="BXA105" s="176"/>
      <c r="BXB105" s="176"/>
      <c r="BXC105" s="176"/>
      <c r="BXD105" s="176"/>
      <c r="BXE105" s="176"/>
      <c r="BXF105" s="176"/>
      <c r="BXG105" s="176"/>
      <c r="BXH105" s="176"/>
      <c r="BXI105" s="176"/>
      <c r="BXJ105" s="176"/>
      <c r="BXK105" s="176"/>
      <c r="BXL105" s="176"/>
      <c r="BXM105" s="176"/>
      <c r="BXN105" s="176"/>
      <c r="BXO105" s="176"/>
      <c r="BXP105" s="176"/>
      <c r="BXQ105" s="176"/>
      <c r="BXR105" s="176"/>
      <c r="BXS105" s="176"/>
      <c r="BXT105" s="176"/>
      <c r="BXU105" s="176"/>
      <c r="BXV105" s="176"/>
      <c r="BXW105" s="176"/>
      <c r="BXX105" s="176"/>
      <c r="BXY105" s="176"/>
      <c r="BXZ105" s="176"/>
      <c r="BYA105" s="176"/>
      <c r="BYB105" s="176"/>
      <c r="BYC105" s="176"/>
      <c r="BYD105" s="176"/>
      <c r="BYE105" s="176"/>
      <c r="BYF105" s="176"/>
      <c r="BYG105" s="176"/>
      <c r="BYH105" s="176"/>
      <c r="BYI105" s="176"/>
      <c r="BYJ105" s="176"/>
      <c r="BYK105" s="176"/>
      <c r="BYL105" s="176"/>
      <c r="BYM105" s="176"/>
      <c r="BYN105" s="176"/>
      <c r="BYO105" s="176"/>
      <c r="BYP105" s="176"/>
      <c r="BYQ105" s="176"/>
      <c r="BYR105" s="176"/>
      <c r="BYS105" s="176"/>
      <c r="BYT105" s="176"/>
      <c r="BYU105" s="176"/>
      <c r="BYV105" s="176"/>
      <c r="BYW105" s="176"/>
      <c r="BYX105" s="176"/>
      <c r="BYY105" s="176"/>
      <c r="BYZ105" s="176"/>
      <c r="BZA105" s="176"/>
      <c r="BZB105" s="176"/>
      <c r="BZC105" s="176"/>
      <c r="BZD105" s="176"/>
      <c r="BZE105" s="176"/>
      <c r="BZF105" s="176"/>
      <c r="BZG105" s="176"/>
      <c r="BZH105" s="176"/>
      <c r="BZI105" s="176"/>
      <c r="BZJ105" s="176"/>
      <c r="BZK105" s="176"/>
      <c r="BZL105" s="176"/>
      <c r="BZM105" s="176"/>
      <c r="BZN105" s="176"/>
      <c r="BZO105" s="176"/>
      <c r="BZP105" s="176"/>
      <c r="BZQ105" s="176"/>
      <c r="BZR105" s="176"/>
      <c r="BZS105" s="176"/>
      <c r="BZT105" s="176"/>
      <c r="BZU105" s="176"/>
      <c r="BZV105" s="176"/>
      <c r="BZW105" s="176"/>
      <c r="BZX105" s="176"/>
      <c r="BZY105" s="176"/>
      <c r="BZZ105" s="176"/>
      <c r="CAA105" s="176"/>
      <c r="CAB105" s="176"/>
      <c r="CAC105" s="176"/>
      <c r="CAD105" s="176"/>
      <c r="CAE105" s="176"/>
      <c r="CAF105" s="176"/>
      <c r="CAG105" s="176"/>
      <c r="CAH105" s="176"/>
      <c r="CAI105" s="176"/>
      <c r="CAJ105" s="176"/>
      <c r="CAK105" s="176"/>
      <c r="CAL105" s="176"/>
      <c r="CAM105" s="176"/>
      <c r="CAN105" s="176"/>
      <c r="CAO105" s="176"/>
      <c r="CAP105" s="176"/>
      <c r="CAQ105" s="176"/>
      <c r="CAR105" s="176"/>
      <c r="CAS105" s="176"/>
      <c r="CAT105" s="176"/>
      <c r="CAU105" s="176"/>
      <c r="CAV105" s="176"/>
      <c r="CAW105" s="176"/>
      <c r="CAX105" s="176"/>
      <c r="CAY105" s="176"/>
      <c r="CAZ105" s="176"/>
      <c r="CBA105" s="176"/>
      <c r="CBB105" s="176"/>
      <c r="CBC105" s="176"/>
      <c r="CBD105" s="176"/>
      <c r="CBE105" s="176"/>
      <c r="CBF105" s="176"/>
      <c r="CBG105" s="176"/>
      <c r="CBH105" s="176"/>
      <c r="CBI105" s="176"/>
      <c r="CBJ105" s="176"/>
      <c r="CBK105" s="176"/>
      <c r="CBL105" s="176"/>
      <c r="CBM105" s="176"/>
      <c r="CBN105" s="176"/>
      <c r="CBO105" s="176"/>
      <c r="CBP105" s="176"/>
      <c r="CBQ105" s="176"/>
      <c r="CBR105" s="176"/>
      <c r="CBS105" s="176"/>
      <c r="CBT105" s="176"/>
      <c r="CBU105" s="176"/>
      <c r="CBV105" s="176"/>
      <c r="CBW105" s="176"/>
      <c r="CBX105" s="176"/>
      <c r="CBY105" s="176"/>
      <c r="CBZ105" s="176"/>
      <c r="CCA105" s="176"/>
      <c r="CCB105" s="176"/>
      <c r="CCC105" s="176"/>
      <c r="CCD105" s="176"/>
      <c r="CCE105" s="176"/>
      <c r="CCF105" s="176"/>
      <c r="CCG105" s="176"/>
      <c r="CCH105" s="176"/>
      <c r="CCI105" s="176"/>
      <c r="CCJ105" s="176"/>
      <c r="CCK105" s="176"/>
      <c r="CCL105" s="176"/>
      <c r="CCM105" s="176"/>
      <c r="CCN105" s="176"/>
      <c r="CCO105" s="176"/>
      <c r="CCP105" s="176"/>
      <c r="CCQ105" s="176"/>
      <c r="CCR105" s="176"/>
      <c r="CCS105" s="176"/>
      <c r="CCT105" s="176"/>
      <c r="CCU105" s="176"/>
      <c r="CCV105" s="176"/>
      <c r="CCW105" s="176"/>
      <c r="CCX105" s="176"/>
      <c r="CCY105" s="176"/>
      <c r="CCZ105" s="176"/>
      <c r="CDA105" s="176"/>
      <c r="CDB105" s="176"/>
      <c r="CDC105" s="176"/>
      <c r="CDD105" s="176"/>
      <c r="CDE105" s="176"/>
      <c r="CDF105" s="176"/>
      <c r="CDG105" s="176"/>
      <c r="CDH105" s="176"/>
      <c r="CDI105" s="176"/>
      <c r="CDJ105" s="176"/>
      <c r="CDK105" s="176"/>
      <c r="CDL105" s="176"/>
      <c r="CDM105" s="176"/>
      <c r="CDN105" s="176"/>
      <c r="CDO105" s="176"/>
      <c r="CDP105" s="176"/>
      <c r="CDQ105" s="176"/>
      <c r="CDR105" s="176"/>
      <c r="CDS105" s="176"/>
      <c r="CDT105" s="176"/>
      <c r="CDU105" s="176"/>
      <c r="CDV105" s="176"/>
      <c r="CDW105" s="176"/>
      <c r="CDX105" s="176"/>
      <c r="CDY105" s="176"/>
      <c r="CDZ105" s="176"/>
      <c r="CEA105" s="176"/>
      <c r="CEB105" s="176"/>
      <c r="CEC105" s="176"/>
      <c r="CED105" s="176"/>
      <c r="CEE105" s="176"/>
      <c r="CEF105" s="176"/>
      <c r="CEG105" s="176"/>
      <c r="CEH105" s="176"/>
      <c r="CEI105" s="176"/>
      <c r="CEJ105" s="176"/>
      <c r="CEK105" s="176"/>
      <c r="CEL105" s="176"/>
      <c r="CEM105" s="176"/>
      <c r="CEN105" s="176"/>
      <c r="CEO105" s="176"/>
      <c r="CEP105" s="176"/>
      <c r="CEQ105" s="176"/>
      <c r="CER105" s="176"/>
      <c r="CES105" s="176"/>
      <c r="CET105" s="176"/>
      <c r="CEU105" s="176"/>
      <c r="CEV105" s="176"/>
      <c r="CEW105" s="176"/>
      <c r="CEX105" s="176"/>
      <c r="CEY105" s="176"/>
      <c r="CEZ105" s="176"/>
      <c r="CFA105" s="176"/>
      <c r="CFB105" s="176"/>
      <c r="CFC105" s="176"/>
      <c r="CFD105" s="176"/>
      <c r="CFE105" s="176"/>
      <c r="CFF105" s="176"/>
      <c r="CFG105" s="176"/>
      <c r="CFH105" s="176"/>
      <c r="CFI105" s="176"/>
      <c r="CFJ105" s="176"/>
      <c r="CFK105" s="176"/>
      <c r="CFL105" s="176"/>
      <c r="CFM105" s="176"/>
      <c r="CFN105" s="176"/>
      <c r="CFO105" s="176"/>
      <c r="CFP105" s="176"/>
      <c r="CFQ105" s="176"/>
      <c r="CFR105" s="176"/>
      <c r="CFS105" s="176"/>
      <c r="CFT105" s="176"/>
      <c r="CFU105" s="176"/>
      <c r="CFV105" s="176"/>
      <c r="CFW105" s="176"/>
      <c r="CFX105" s="176"/>
      <c r="CFY105" s="176"/>
      <c r="CFZ105" s="176"/>
      <c r="CGA105" s="176"/>
      <c r="CGB105" s="176"/>
      <c r="CGC105" s="176"/>
      <c r="CGD105" s="176"/>
      <c r="CGE105" s="176"/>
      <c r="CGF105" s="176"/>
      <c r="CGG105" s="176"/>
      <c r="CGH105" s="176"/>
      <c r="CGI105" s="176"/>
      <c r="CGJ105" s="176"/>
      <c r="CGK105" s="176"/>
      <c r="CGL105" s="176"/>
      <c r="CGM105" s="176"/>
      <c r="CGN105" s="176"/>
      <c r="CGO105" s="176"/>
      <c r="CGP105" s="176"/>
      <c r="CGQ105" s="176"/>
      <c r="CGR105" s="176"/>
      <c r="CGS105" s="176"/>
      <c r="CGT105" s="176"/>
      <c r="CGU105" s="176"/>
      <c r="CGV105" s="176"/>
      <c r="CGW105" s="176"/>
      <c r="CGX105" s="176"/>
      <c r="CGY105" s="176"/>
      <c r="CGZ105" s="176"/>
      <c r="CHA105" s="176"/>
      <c r="CHB105" s="176"/>
      <c r="CHC105" s="176"/>
      <c r="CHD105" s="176"/>
      <c r="CHE105" s="176"/>
      <c r="CHF105" s="176"/>
      <c r="CHG105" s="176"/>
      <c r="CHH105" s="176"/>
      <c r="CHI105" s="176"/>
      <c r="CHJ105" s="176"/>
      <c r="CHK105" s="176"/>
      <c r="CHL105" s="176"/>
      <c r="CHM105" s="176"/>
      <c r="CHN105" s="176"/>
      <c r="CHO105" s="176"/>
      <c r="CHP105" s="176"/>
      <c r="CHQ105" s="176"/>
      <c r="CHR105" s="176"/>
      <c r="CHS105" s="176"/>
      <c r="CHT105" s="176"/>
      <c r="CHU105" s="176"/>
      <c r="CHV105" s="176"/>
      <c r="CHW105" s="176"/>
      <c r="CHX105" s="176"/>
      <c r="CHY105" s="176"/>
      <c r="CHZ105" s="176"/>
      <c r="CIA105" s="176"/>
      <c r="CIB105" s="176"/>
      <c r="CIC105" s="176"/>
      <c r="CID105" s="176"/>
      <c r="CIE105" s="176"/>
      <c r="CIF105" s="176"/>
      <c r="CIG105" s="176"/>
      <c r="CIH105" s="176"/>
      <c r="CII105" s="176"/>
      <c r="CIJ105" s="176"/>
      <c r="CIK105" s="176"/>
      <c r="CIL105" s="176"/>
      <c r="CIM105" s="176"/>
      <c r="CIN105" s="176"/>
      <c r="CIO105" s="176"/>
      <c r="CIP105" s="176"/>
      <c r="CIQ105" s="176"/>
      <c r="CIR105" s="176"/>
      <c r="CIS105" s="176"/>
      <c r="CIT105" s="176"/>
      <c r="CIU105" s="176"/>
      <c r="CIV105" s="176"/>
      <c r="CIW105" s="176"/>
      <c r="CIX105" s="176"/>
      <c r="CIY105" s="176"/>
      <c r="CIZ105" s="176"/>
      <c r="CJA105" s="176"/>
      <c r="CJB105" s="176"/>
      <c r="CJC105" s="176"/>
      <c r="CJD105" s="176"/>
      <c r="CJE105" s="176"/>
      <c r="CJF105" s="176"/>
      <c r="CJG105" s="176"/>
      <c r="CJH105" s="176"/>
      <c r="CJI105" s="176"/>
      <c r="CJJ105" s="176"/>
      <c r="CJK105" s="176"/>
      <c r="CJL105" s="176"/>
      <c r="CJM105" s="176"/>
      <c r="CJN105" s="176"/>
      <c r="CJO105" s="176"/>
      <c r="CJP105" s="176"/>
      <c r="CJQ105" s="176"/>
      <c r="CJR105" s="176"/>
      <c r="CJS105" s="176"/>
      <c r="CJT105" s="176"/>
      <c r="CJU105" s="176"/>
      <c r="CJV105" s="176"/>
      <c r="CJW105" s="176"/>
      <c r="CJX105" s="176"/>
      <c r="CJY105" s="176"/>
      <c r="CJZ105" s="176"/>
      <c r="CKA105" s="176"/>
      <c r="CKB105" s="176"/>
      <c r="CKC105" s="176"/>
      <c r="CKD105" s="176"/>
      <c r="CKE105" s="176"/>
      <c r="CKF105" s="176"/>
      <c r="CKG105" s="176"/>
      <c r="CKH105" s="176"/>
      <c r="CKI105" s="176"/>
      <c r="CKJ105" s="176"/>
      <c r="CKK105" s="176"/>
      <c r="CKL105" s="176"/>
      <c r="CKM105" s="176"/>
      <c r="CKN105" s="176"/>
      <c r="CKO105" s="176"/>
      <c r="CKP105" s="176"/>
      <c r="CKQ105" s="176"/>
      <c r="CKR105" s="176"/>
      <c r="CKS105" s="176"/>
      <c r="CKT105" s="176"/>
      <c r="CKU105" s="176"/>
      <c r="CKV105" s="176"/>
      <c r="CKW105" s="176"/>
      <c r="CKX105" s="176"/>
      <c r="CKY105" s="176"/>
      <c r="CKZ105" s="176"/>
      <c r="CLA105" s="176"/>
      <c r="CLB105" s="176"/>
      <c r="CLC105" s="176"/>
      <c r="CLD105" s="176"/>
      <c r="CLE105" s="176"/>
      <c r="CLF105" s="176"/>
      <c r="CLG105" s="176"/>
      <c r="CLH105" s="176"/>
      <c r="CLI105" s="176"/>
      <c r="CLJ105" s="176"/>
      <c r="CLK105" s="176"/>
      <c r="CLL105" s="176"/>
      <c r="CLM105" s="176"/>
      <c r="CLN105" s="176"/>
      <c r="CLO105" s="176"/>
      <c r="CLP105" s="176"/>
      <c r="CLQ105" s="176"/>
      <c r="CLR105" s="176"/>
      <c r="CLS105" s="176"/>
      <c r="CLT105" s="176"/>
      <c r="CLU105" s="176"/>
      <c r="CLV105" s="176"/>
      <c r="CLW105" s="176"/>
      <c r="CLX105" s="176"/>
      <c r="CLY105" s="176"/>
      <c r="CLZ105" s="176"/>
      <c r="CMA105" s="176"/>
      <c r="CMB105" s="176"/>
      <c r="CMC105" s="176"/>
      <c r="CMD105" s="176"/>
      <c r="CME105" s="176"/>
      <c r="CMF105" s="176"/>
      <c r="CMG105" s="176"/>
      <c r="CMH105" s="176"/>
      <c r="CMI105" s="176"/>
      <c r="CMJ105" s="176"/>
      <c r="CMK105" s="176"/>
      <c r="CML105" s="176"/>
      <c r="CMM105" s="176"/>
      <c r="CMN105" s="176"/>
      <c r="CMO105" s="176"/>
      <c r="CMP105" s="176"/>
      <c r="CMQ105" s="176"/>
      <c r="CMR105" s="176"/>
      <c r="CMS105" s="176"/>
      <c r="CMT105" s="176"/>
      <c r="CMU105" s="176"/>
      <c r="CMV105" s="176"/>
      <c r="CMW105" s="176"/>
      <c r="CMX105" s="176"/>
      <c r="CMY105" s="176"/>
      <c r="CMZ105" s="176"/>
      <c r="CNA105" s="176"/>
      <c r="CNB105" s="176"/>
      <c r="CNC105" s="176"/>
      <c r="CND105" s="176"/>
      <c r="CNE105" s="176"/>
      <c r="CNF105" s="176"/>
      <c r="CNG105" s="176"/>
      <c r="CNH105" s="176"/>
      <c r="CNI105" s="176"/>
      <c r="CNJ105" s="176"/>
      <c r="CNK105" s="176"/>
      <c r="CNL105" s="176"/>
      <c r="CNM105" s="176"/>
      <c r="CNN105" s="176"/>
      <c r="CNO105" s="176"/>
      <c r="CNP105" s="176"/>
      <c r="CNQ105" s="176"/>
      <c r="CNR105" s="176"/>
      <c r="CNS105" s="176"/>
      <c r="CNT105" s="176"/>
      <c r="CNU105" s="176"/>
      <c r="CNV105" s="176"/>
      <c r="CNW105" s="176"/>
      <c r="CNX105" s="176"/>
      <c r="CNY105" s="176"/>
      <c r="CNZ105" s="176"/>
      <c r="COA105" s="176"/>
      <c r="COB105" s="176"/>
      <c r="COC105" s="176"/>
      <c r="COD105" s="176"/>
      <c r="COE105" s="176"/>
      <c r="COF105" s="176"/>
      <c r="COG105" s="176"/>
      <c r="COH105" s="176"/>
      <c r="COI105" s="176"/>
      <c r="COJ105" s="176"/>
      <c r="COK105" s="176"/>
      <c r="COL105" s="176"/>
      <c r="COM105" s="176"/>
      <c r="CON105" s="176"/>
      <c r="COO105" s="176"/>
      <c r="COP105" s="176"/>
      <c r="COQ105" s="176"/>
      <c r="COR105" s="176"/>
      <c r="COS105" s="176"/>
      <c r="COT105" s="176"/>
      <c r="COU105" s="176"/>
      <c r="COV105" s="176"/>
      <c r="COW105" s="176"/>
      <c r="COX105" s="176"/>
      <c r="COY105" s="176"/>
      <c r="COZ105" s="176"/>
      <c r="CPA105" s="176"/>
      <c r="CPB105" s="176"/>
      <c r="CPC105" s="176"/>
      <c r="CPD105" s="176"/>
      <c r="CPE105" s="176"/>
      <c r="CPF105" s="176"/>
      <c r="CPG105" s="176"/>
      <c r="CPH105" s="176"/>
      <c r="CPI105" s="176"/>
      <c r="CPJ105" s="176"/>
      <c r="CPK105" s="176"/>
      <c r="CPL105" s="176"/>
      <c r="CPM105" s="176"/>
      <c r="CPN105" s="176"/>
      <c r="CPO105" s="176"/>
      <c r="CPP105" s="176"/>
      <c r="CPQ105" s="176"/>
      <c r="CPR105" s="176"/>
      <c r="CPS105" s="176"/>
      <c r="CPT105" s="176"/>
      <c r="CPU105" s="176"/>
      <c r="CPV105" s="176"/>
      <c r="CPW105" s="176"/>
      <c r="CPX105" s="176"/>
      <c r="CPY105" s="176"/>
      <c r="CPZ105" s="176"/>
      <c r="CQA105" s="176"/>
      <c r="CQB105" s="176"/>
      <c r="CQC105" s="176"/>
      <c r="CQD105" s="176"/>
      <c r="CQE105" s="176"/>
      <c r="CQF105" s="176"/>
      <c r="CQG105" s="176"/>
      <c r="CQH105" s="176"/>
      <c r="CQI105" s="176"/>
      <c r="CQJ105" s="176"/>
      <c r="CQK105" s="176"/>
      <c r="CQL105" s="176"/>
      <c r="CQM105" s="176"/>
      <c r="CQN105" s="176"/>
      <c r="CQO105" s="176"/>
      <c r="CQP105" s="176"/>
      <c r="CQQ105" s="176"/>
      <c r="CQR105" s="176"/>
      <c r="CQS105" s="176"/>
      <c r="CQT105" s="176"/>
      <c r="CQU105" s="176"/>
      <c r="CQV105" s="176"/>
      <c r="CQW105" s="176"/>
      <c r="CQX105" s="176"/>
      <c r="CQY105" s="176"/>
      <c r="CQZ105" s="176"/>
      <c r="CRA105" s="176"/>
      <c r="CRB105" s="176"/>
      <c r="CRC105" s="176"/>
      <c r="CRD105" s="176"/>
      <c r="CRE105" s="176"/>
      <c r="CRF105" s="176"/>
      <c r="CRG105" s="176"/>
      <c r="CRH105" s="176"/>
      <c r="CRI105" s="176"/>
      <c r="CRJ105" s="176"/>
      <c r="CRK105" s="176"/>
      <c r="CRL105" s="176"/>
      <c r="CRM105" s="176"/>
      <c r="CRN105" s="176"/>
      <c r="CRO105" s="176"/>
      <c r="CRP105" s="176"/>
      <c r="CRQ105" s="176"/>
      <c r="CRR105" s="176"/>
      <c r="CRS105" s="176"/>
      <c r="CRT105" s="176"/>
      <c r="CRU105" s="176"/>
      <c r="CRV105" s="176"/>
      <c r="CRW105" s="176"/>
      <c r="CRX105" s="176"/>
      <c r="CRY105" s="176"/>
      <c r="CRZ105" s="176"/>
      <c r="CSA105" s="176"/>
      <c r="CSB105" s="176"/>
      <c r="CSC105" s="176"/>
      <c r="CSD105" s="176"/>
      <c r="CSE105" s="176"/>
      <c r="CSF105" s="176"/>
      <c r="CSG105" s="176"/>
      <c r="CSH105" s="176"/>
      <c r="CSI105" s="176"/>
      <c r="CSJ105" s="176"/>
      <c r="CSK105" s="176"/>
      <c r="CSL105" s="176"/>
      <c r="CSM105" s="176"/>
      <c r="CSN105" s="176"/>
      <c r="CSO105" s="176"/>
      <c r="CSP105" s="176"/>
      <c r="CSQ105" s="176"/>
      <c r="CSR105" s="176"/>
      <c r="CSS105" s="176"/>
      <c r="CST105" s="176"/>
      <c r="CSU105" s="176"/>
      <c r="CSV105" s="176"/>
      <c r="CSW105" s="176"/>
      <c r="CSX105" s="176"/>
      <c r="CSY105" s="176"/>
      <c r="CSZ105" s="176"/>
      <c r="CTA105" s="176"/>
      <c r="CTB105" s="176"/>
      <c r="CTC105" s="176"/>
      <c r="CTD105" s="176"/>
      <c r="CTE105" s="176"/>
      <c r="CTF105" s="176"/>
      <c r="CTG105" s="176"/>
      <c r="CTH105" s="176"/>
      <c r="CTI105" s="176"/>
      <c r="CTJ105" s="176"/>
      <c r="CTK105" s="176"/>
      <c r="CTL105" s="176"/>
      <c r="CTM105" s="176"/>
      <c r="CTN105" s="176"/>
      <c r="CTO105" s="176"/>
      <c r="CTP105" s="176"/>
      <c r="CTQ105" s="176"/>
      <c r="CTR105" s="176"/>
      <c r="CTS105" s="176"/>
      <c r="CTT105" s="176"/>
      <c r="CTU105" s="176"/>
      <c r="CTV105" s="176"/>
      <c r="CTW105" s="176"/>
      <c r="CTX105" s="176"/>
      <c r="CTY105" s="176"/>
      <c r="CTZ105" s="176"/>
      <c r="CUA105" s="176"/>
      <c r="CUB105" s="176"/>
      <c r="CUC105" s="176"/>
      <c r="CUD105" s="176"/>
      <c r="CUE105" s="176"/>
      <c r="CUF105" s="176"/>
      <c r="CUG105" s="176"/>
      <c r="CUH105" s="176"/>
      <c r="CUI105" s="176"/>
      <c r="CUJ105" s="176"/>
      <c r="CUK105" s="176"/>
      <c r="CUL105" s="176"/>
      <c r="CUM105" s="176"/>
      <c r="CUN105" s="176"/>
      <c r="CUO105" s="176"/>
      <c r="CUP105" s="176"/>
      <c r="CUQ105" s="176"/>
      <c r="CUR105" s="176"/>
      <c r="CUS105" s="176"/>
      <c r="CUT105" s="176"/>
      <c r="CUU105" s="176"/>
      <c r="CUV105" s="176"/>
      <c r="CUW105" s="176"/>
      <c r="CUX105" s="176"/>
      <c r="CUY105" s="176"/>
      <c r="CUZ105" s="176"/>
      <c r="CVA105" s="176"/>
      <c r="CVB105" s="176"/>
      <c r="CVC105" s="176"/>
      <c r="CVD105" s="176"/>
      <c r="CVE105" s="176"/>
      <c r="CVF105" s="176"/>
      <c r="CVG105" s="176"/>
      <c r="CVH105" s="176"/>
      <c r="CVI105" s="176"/>
      <c r="CVJ105" s="176"/>
      <c r="CVK105" s="176"/>
      <c r="CVL105" s="176"/>
      <c r="CVM105" s="176"/>
      <c r="CVN105" s="176"/>
      <c r="CVO105" s="176"/>
      <c r="CVP105" s="176"/>
      <c r="CVQ105" s="176"/>
      <c r="CVR105" s="176"/>
      <c r="CVS105" s="176"/>
      <c r="CVT105" s="176"/>
      <c r="CVU105" s="176"/>
      <c r="CVV105" s="176"/>
      <c r="CVW105" s="176"/>
      <c r="CVX105" s="176"/>
      <c r="CVY105" s="176"/>
      <c r="CVZ105" s="176"/>
      <c r="CWA105" s="176"/>
      <c r="CWB105" s="176"/>
      <c r="CWC105" s="176"/>
      <c r="CWD105" s="176"/>
      <c r="CWE105" s="176"/>
      <c r="CWF105" s="176"/>
      <c r="CWG105" s="176"/>
      <c r="CWH105" s="176"/>
      <c r="CWI105" s="176"/>
      <c r="CWJ105" s="176"/>
      <c r="CWK105" s="176"/>
      <c r="CWL105" s="176"/>
      <c r="CWM105" s="176"/>
      <c r="CWN105" s="176"/>
      <c r="CWO105" s="176"/>
      <c r="CWP105" s="176"/>
      <c r="CWQ105" s="176"/>
      <c r="CWR105" s="176"/>
      <c r="CWS105" s="176"/>
      <c r="CWT105" s="176"/>
      <c r="CWU105" s="176"/>
      <c r="CWV105" s="176"/>
      <c r="CWW105" s="176"/>
      <c r="CWX105" s="176"/>
      <c r="CWY105" s="176"/>
      <c r="CWZ105" s="176"/>
      <c r="CXA105" s="176"/>
      <c r="CXB105" s="176"/>
      <c r="CXC105" s="176"/>
      <c r="CXD105" s="176"/>
      <c r="CXE105" s="176"/>
      <c r="CXF105" s="176"/>
      <c r="CXG105" s="176"/>
      <c r="CXH105" s="176"/>
      <c r="CXI105" s="176"/>
      <c r="CXJ105" s="176"/>
      <c r="CXK105" s="176"/>
      <c r="CXL105" s="176"/>
      <c r="CXM105" s="176"/>
      <c r="CXN105" s="176"/>
      <c r="CXO105" s="176"/>
      <c r="CXP105" s="176"/>
      <c r="CXQ105" s="176"/>
      <c r="CXR105" s="176"/>
      <c r="CXS105" s="176"/>
      <c r="CXT105" s="176"/>
      <c r="CXU105" s="176"/>
      <c r="CXV105" s="176"/>
      <c r="CXW105" s="176"/>
      <c r="CXX105" s="176"/>
      <c r="CXY105" s="176"/>
      <c r="CXZ105" s="176"/>
      <c r="CYA105" s="176"/>
      <c r="CYB105" s="176"/>
      <c r="CYC105" s="176"/>
      <c r="CYD105" s="176"/>
      <c r="CYE105" s="176"/>
      <c r="CYF105" s="176"/>
      <c r="CYG105" s="176"/>
      <c r="CYH105" s="176"/>
      <c r="CYI105" s="176"/>
      <c r="CYJ105" s="176"/>
      <c r="CYK105" s="176"/>
      <c r="CYL105" s="176"/>
      <c r="CYM105" s="176"/>
      <c r="CYN105" s="176"/>
      <c r="CYO105" s="176"/>
      <c r="CYP105" s="176"/>
      <c r="CYQ105" s="176"/>
      <c r="CYR105" s="176"/>
      <c r="CYS105" s="176"/>
      <c r="CYT105" s="176"/>
      <c r="CYU105" s="176"/>
      <c r="CYV105" s="176"/>
      <c r="CYW105" s="176"/>
      <c r="CYX105" s="176"/>
      <c r="CYY105" s="176"/>
      <c r="CYZ105" s="176"/>
      <c r="CZA105" s="176"/>
      <c r="CZB105" s="176"/>
      <c r="CZC105" s="176"/>
      <c r="CZD105" s="176"/>
      <c r="CZE105" s="176"/>
      <c r="CZF105" s="176"/>
      <c r="CZG105" s="176"/>
      <c r="CZH105" s="176"/>
      <c r="CZI105" s="176"/>
      <c r="CZJ105" s="176"/>
      <c r="CZK105" s="176"/>
      <c r="CZL105" s="176"/>
      <c r="CZM105" s="176"/>
      <c r="CZN105" s="176"/>
      <c r="CZO105" s="176"/>
      <c r="CZP105" s="176"/>
      <c r="CZQ105" s="176"/>
      <c r="CZR105" s="176"/>
      <c r="CZS105" s="176"/>
      <c r="CZT105" s="176"/>
      <c r="CZU105" s="176"/>
      <c r="CZV105" s="176"/>
      <c r="CZW105" s="176"/>
      <c r="CZX105" s="176"/>
      <c r="CZY105" s="176"/>
      <c r="CZZ105" s="176"/>
      <c r="DAA105" s="176"/>
      <c r="DAB105" s="176"/>
      <c r="DAC105" s="176"/>
      <c r="DAD105" s="176"/>
      <c r="DAE105" s="176"/>
      <c r="DAF105" s="176"/>
      <c r="DAG105" s="176"/>
      <c r="DAH105" s="176"/>
      <c r="DAI105" s="176"/>
      <c r="DAJ105" s="176"/>
      <c r="DAK105" s="176"/>
      <c r="DAL105" s="176"/>
      <c r="DAM105" s="176"/>
      <c r="DAN105" s="176"/>
      <c r="DAO105" s="176"/>
      <c r="DAP105" s="176"/>
      <c r="DAQ105" s="176"/>
      <c r="DAR105" s="176"/>
      <c r="DAS105" s="176"/>
      <c r="DAT105" s="176"/>
      <c r="DAU105" s="176"/>
      <c r="DAV105" s="176"/>
      <c r="DAW105" s="176"/>
      <c r="DAX105" s="176"/>
      <c r="DAY105" s="176"/>
      <c r="DAZ105" s="176"/>
      <c r="DBA105" s="176"/>
      <c r="DBB105" s="176"/>
      <c r="DBC105" s="176"/>
      <c r="DBD105" s="176"/>
      <c r="DBE105" s="176"/>
      <c r="DBF105" s="176"/>
      <c r="DBG105" s="176"/>
      <c r="DBH105" s="176"/>
      <c r="DBI105" s="176"/>
      <c r="DBJ105" s="176"/>
      <c r="DBK105" s="176"/>
      <c r="DBL105" s="176"/>
      <c r="DBM105" s="176"/>
      <c r="DBN105" s="176"/>
      <c r="DBO105" s="176"/>
      <c r="DBP105" s="176"/>
      <c r="DBQ105" s="176"/>
      <c r="DBR105" s="176"/>
      <c r="DBS105" s="176"/>
      <c r="DBT105" s="176"/>
      <c r="DBU105" s="176"/>
      <c r="DBV105" s="176"/>
      <c r="DBW105" s="176"/>
      <c r="DBX105" s="176"/>
      <c r="DBY105" s="176"/>
      <c r="DBZ105" s="176"/>
      <c r="DCA105" s="176"/>
      <c r="DCB105" s="176"/>
      <c r="DCC105" s="176"/>
      <c r="DCD105" s="176"/>
      <c r="DCE105" s="176"/>
      <c r="DCF105" s="176"/>
      <c r="DCG105" s="176"/>
      <c r="DCH105" s="176"/>
      <c r="DCI105" s="176"/>
      <c r="DCJ105" s="176"/>
      <c r="DCK105" s="176"/>
      <c r="DCL105" s="176"/>
      <c r="DCM105" s="176"/>
      <c r="DCN105" s="176"/>
      <c r="DCO105" s="176"/>
      <c r="DCP105" s="176"/>
      <c r="DCQ105" s="176"/>
      <c r="DCR105" s="176"/>
      <c r="DCS105" s="176"/>
      <c r="DCT105" s="176"/>
      <c r="DCU105" s="176"/>
      <c r="DCV105" s="176"/>
      <c r="DCW105" s="176"/>
      <c r="DCX105" s="176"/>
      <c r="DCY105" s="176"/>
      <c r="DCZ105" s="176"/>
      <c r="DDA105" s="176"/>
      <c r="DDB105" s="176"/>
      <c r="DDC105" s="176"/>
      <c r="DDD105" s="176"/>
      <c r="DDE105" s="176"/>
      <c r="DDF105" s="176"/>
      <c r="DDG105" s="176"/>
      <c r="DDH105" s="176"/>
      <c r="DDI105" s="176"/>
      <c r="DDJ105" s="176"/>
      <c r="DDK105" s="176"/>
      <c r="DDL105" s="176"/>
      <c r="DDM105" s="176"/>
      <c r="DDN105" s="176"/>
      <c r="DDO105" s="176"/>
      <c r="DDP105" s="176"/>
      <c r="DDQ105" s="176"/>
      <c r="DDR105" s="176"/>
      <c r="DDS105" s="176"/>
      <c r="DDT105" s="176"/>
      <c r="DDU105" s="176"/>
      <c r="DDV105" s="176"/>
      <c r="DDW105" s="176"/>
      <c r="DDX105" s="176"/>
      <c r="DDY105" s="176"/>
      <c r="DDZ105" s="176"/>
      <c r="DEA105" s="176"/>
      <c r="DEB105" s="176"/>
      <c r="DEC105" s="176"/>
      <c r="DED105" s="176"/>
      <c r="DEE105" s="176"/>
      <c r="DEF105" s="176"/>
      <c r="DEG105" s="176"/>
      <c r="DEH105" s="176"/>
      <c r="DEI105" s="176"/>
      <c r="DEJ105" s="176"/>
      <c r="DEK105" s="176"/>
      <c r="DEL105" s="176"/>
      <c r="DEM105" s="176"/>
      <c r="DEN105" s="176"/>
      <c r="DEO105" s="176"/>
      <c r="DEP105" s="176"/>
      <c r="DEQ105" s="176"/>
      <c r="DER105" s="176"/>
      <c r="DES105" s="176"/>
      <c r="DET105" s="176"/>
      <c r="DEU105" s="176"/>
      <c r="DEV105" s="176"/>
      <c r="DEW105" s="176"/>
      <c r="DEX105" s="176"/>
      <c r="DEY105" s="176"/>
      <c r="DEZ105" s="176"/>
      <c r="DFA105" s="176"/>
      <c r="DFB105" s="176"/>
      <c r="DFC105" s="176"/>
      <c r="DFD105" s="176"/>
      <c r="DFE105" s="176"/>
      <c r="DFF105" s="176"/>
      <c r="DFG105" s="176"/>
      <c r="DFH105" s="176"/>
      <c r="DFI105" s="176"/>
      <c r="DFJ105" s="176"/>
      <c r="DFK105" s="176"/>
      <c r="DFL105" s="176"/>
      <c r="DFM105" s="176"/>
      <c r="DFN105" s="176"/>
      <c r="DFO105" s="176"/>
      <c r="DFP105" s="176"/>
      <c r="DFQ105" s="176"/>
      <c r="DFR105" s="176"/>
      <c r="DFS105" s="176"/>
      <c r="DFT105" s="176"/>
      <c r="DFU105" s="176"/>
      <c r="DFV105" s="176"/>
      <c r="DFW105" s="176"/>
      <c r="DFX105" s="176"/>
      <c r="DFY105" s="176"/>
      <c r="DFZ105" s="176"/>
      <c r="DGA105" s="176"/>
      <c r="DGB105" s="176"/>
      <c r="DGC105" s="176"/>
      <c r="DGD105" s="176"/>
      <c r="DGE105" s="176"/>
      <c r="DGF105" s="176"/>
      <c r="DGG105" s="176"/>
      <c r="DGH105" s="176"/>
      <c r="DGI105" s="176"/>
      <c r="DGJ105" s="176"/>
      <c r="DGK105" s="176"/>
      <c r="DGL105" s="176"/>
      <c r="DGM105" s="176"/>
      <c r="DGN105" s="176"/>
      <c r="DGO105" s="176"/>
      <c r="DGP105" s="176"/>
      <c r="DGQ105" s="176"/>
      <c r="DGR105" s="176"/>
      <c r="DGS105" s="176"/>
      <c r="DGT105" s="176"/>
      <c r="DGU105" s="176"/>
      <c r="DGV105" s="176"/>
      <c r="DGW105" s="176"/>
      <c r="DGX105" s="176"/>
      <c r="DGY105" s="176"/>
      <c r="DGZ105" s="176"/>
      <c r="DHA105" s="176"/>
      <c r="DHB105" s="176"/>
      <c r="DHC105" s="176"/>
      <c r="DHD105" s="176"/>
      <c r="DHE105" s="176"/>
      <c r="DHF105" s="176"/>
      <c r="DHG105" s="176"/>
      <c r="DHH105" s="176"/>
      <c r="DHI105" s="176"/>
      <c r="DHJ105" s="176"/>
      <c r="DHK105" s="176"/>
      <c r="DHL105" s="176"/>
      <c r="DHM105" s="176"/>
      <c r="DHN105" s="176"/>
      <c r="DHO105" s="176"/>
      <c r="DHP105" s="176"/>
      <c r="DHQ105" s="176"/>
      <c r="DHR105" s="176"/>
      <c r="DHS105" s="176"/>
      <c r="DHT105" s="176"/>
      <c r="DHU105" s="176"/>
      <c r="DHV105" s="176"/>
      <c r="DHW105" s="176"/>
      <c r="DHX105" s="176"/>
      <c r="DHY105" s="176"/>
      <c r="DHZ105" s="176"/>
      <c r="DIA105" s="176"/>
      <c r="DIB105" s="176"/>
      <c r="DIC105" s="176"/>
      <c r="DID105" s="176"/>
      <c r="DIE105" s="176"/>
      <c r="DIF105" s="176"/>
      <c r="DIG105" s="176"/>
      <c r="DIH105" s="176"/>
      <c r="DII105" s="176"/>
      <c r="DIJ105" s="176"/>
      <c r="DIK105" s="176"/>
      <c r="DIL105" s="176"/>
      <c r="DIM105" s="176"/>
      <c r="DIN105" s="176"/>
      <c r="DIO105" s="176"/>
      <c r="DIP105" s="176"/>
      <c r="DIQ105" s="176"/>
      <c r="DIR105" s="176"/>
      <c r="DIS105" s="176"/>
      <c r="DIT105" s="176"/>
      <c r="DIU105" s="176"/>
      <c r="DIV105" s="176"/>
      <c r="DIW105" s="176"/>
      <c r="DIX105" s="176"/>
      <c r="DIY105" s="176"/>
      <c r="DIZ105" s="176"/>
      <c r="DJA105" s="176"/>
      <c r="DJB105" s="176"/>
      <c r="DJC105" s="176"/>
      <c r="DJD105" s="176"/>
      <c r="DJE105" s="176"/>
      <c r="DJF105" s="176"/>
      <c r="DJG105" s="176"/>
      <c r="DJH105" s="176"/>
      <c r="DJI105" s="176"/>
      <c r="DJJ105" s="176"/>
      <c r="DJK105" s="176"/>
      <c r="DJL105" s="176"/>
      <c r="DJM105" s="176"/>
      <c r="DJN105" s="176"/>
      <c r="DJO105" s="176"/>
      <c r="DJP105" s="176"/>
      <c r="DJQ105" s="176"/>
      <c r="DJR105" s="176"/>
      <c r="DJS105" s="176"/>
      <c r="DJT105" s="176"/>
      <c r="DJU105" s="176"/>
      <c r="DJV105" s="176"/>
      <c r="DJW105" s="176"/>
      <c r="DJX105" s="176"/>
      <c r="DJY105" s="176"/>
      <c r="DJZ105" s="176"/>
      <c r="DKA105" s="176"/>
      <c r="DKB105" s="176"/>
      <c r="DKC105" s="176"/>
      <c r="DKD105" s="176"/>
      <c r="DKE105" s="176"/>
      <c r="DKF105" s="176"/>
      <c r="DKG105" s="176"/>
      <c r="DKH105" s="176"/>
      <c r="DKI105" s="176"/>
      <c r="DKJ105" s="176"/>
      <c r="DKK105" s="176"/>
      <c r="DKL105" s="176"/>
      <c r="DKM105" s="176"/>
      <c r="DKN105" s="176"/>
      <c r="DKO105" s="176"/>
      <c r="DKP105" s="176"/>
      <c r="DKQ105" s="176"/>
      <c r="DKR105" s="176"/>
      <c r="DKS105" s="176"/>
      <c r="DKT105" s="176"/>
      <c r="DKU105" s="176"/>
      <c r="DKV105" s="176"/>
      <c r="DKW105" s="176"/>
      <c r="DKX105" s="176"/>
      <c r="DKY105" s="176"/>
      <c r="DKZ105" s="176"/>
      <c r="DLA105" s="176"/>
      <c r="DLB105" s="176"/>
      <c r="DLC105" s="176"/>
      <c r="DLD105" s="176"/>
      <c r="DLE105" s="176"/>
      <c r="DLF105" s="176"/>
      <c r="DLG105" s="176"/>
      <c r="DLH105" s="176"/>
      <c r="DLI105" s="176"/>
      <c r="DLJ105" s="176"/>
      <c r="DLK105" s="176"/>
      <c r="DLL105" s="176"/>
      <c r="DLM105" s="176"/>
      <c r="DLN105" s="176"/>
      <c r="DLO105" s="176"/>
      <c r="DLP105" s="176"/>
      <c r="DLQ105" s="176"/>
      <c r="DLR105" s="176"/>
      <c r="DLS105" s="176"/>
      <c r="DLT105" s="176"/>
      <c r="DLU105" s="176"/>
      <c r="DLV105" s="176"/>
      <c r="DLW105" s="176"/>
      <c r="DLX105" s="176"/>
      <c r="DLY105" s="176"/>
      <c r="DLZ105" s="176"/>
      <c r="DMA105" s="176"/>
      <c r="DMB105" s="176"/>
      <c r="DMC105" s="176"/>
      <c r="DMD105" s="176"/>
      <c r="DME105" s="176"/>
      <c r="DMF105" s="176"/>
      <c r="DMG105" s="176"/>
      <c r="DMH105" s="176"/>
      <c r="DMI105" s="176"/>
      <c r="DMJ105" s="176"/>
      <c r="DMK105" s="176"/>
      <c r="DML105" s="176"/>
      <c r="DMM105" s="176"/>
      <c r="DMN105" s="176"/>
      <c r="DMO105" s="176"/>
      <c r="DMP105" s="176"/>
      <c r="DMQ105" s="176"/>
      <c r="DMR105" s="176"/>
      <c r="DMS105" s="176"/>
      <c r="DMT105" s="176"/>
      <c r="DMU105" s="176"/>
      <c r="DMV105" s="176"/>
      <c r="DMW105" s="176"/>
      <c r="DMX105" s="176"/>
      <c r="DMY105" s="176"/>
      <c r="DMZ105" s="176"/>
      <c r="DNA105" s="176"/>
      <c r="DNB105" s="176"/>
      <c r="DNC105" s="176"/>
      <c r="DND105" s="176"/>
      <c r="DNE105" s="176"/>
      <c r="DNF105" s="176"/>
      <c r="DNG105" s="176"/>
      <c r="DNH105" s="176"/>
      <c r="DNI105" s="176"/>
      <c r="DNJ105" s="176"/>
      <c r="DNK105" s="176"/>
      <c r="DNL105" s="176"/>
      <c r="DNM105" s="176"/>
      <c r="DNN105" s="176"/>
      <c r="DNO105" s="176"/>
      <c r="DNP105" s="176"/>
      <c r="DNQ105" s="176"/>
      <c r="DNR105" s="176"/>
      <c r="DNS105" s="176"/>
      <c r="DNT105" s="176"/>
      <c r="DNU105" s="176"/>
      <c r="DNV105" s="176"/>
      <c r="DNW105" s="176"/>
      <c r="DNX105" s="176"/>
      <c r="DNY105" s="176"/>
      <c r="DNZ105" s="176"/>
      <c r="DOA105" s="176"/>
      <c r="DOB105" s="176"/>
      <c r="DOC105" s="176"/>
      <c r="DOD105" s="176"/>
      <c r="DOE105" s="176"/>
      <c r="DOF105" s="176"/>
      <c r="DOG105" s="176"/>
      <c r="DOH105" s="176"/>
      <c r="DOI105" s="176"/>
      <c r="DOJ105" s="176"/>
      <c r="DOK105" s="176"/>
      <c r="DOL105" s="176"/>
      <c r="DOM105" s="176"/>
      <c r="DON105" s="176"/>
      <c r="DOO105" s="176"/>
      <c r="DOP105" s="176"/>
      <c r="DOQ105" s="176"/>
      <c r="DOR105" s="176"/>
      <c r="DOS105" s="176"/>
      <c r="DOT105" s="176"/>
      <c r="DOU105" s="176"/>
      <c r="DOV105" s="176"/>
      <c r="DOW105" s="176"/>
      <c r="DOX105" s="176"/>
      <c r="DOY105" s="176"/>
      <c r="DOZ105" s="176"/>
      <c r="DPA105" s="176"/>
      <c r="DPB105" s="176"/>
      <c r="DPC105" s="176"/>
      <c r="DPD105" s="176"/>
      <c r="DPE105" s="176"/>
      <c r="DPF105" s="176"/>
      <c r="DPG105" s="176"/>
      <c r="DPH105" s="176"/>
      <c r="DPI105" s="176"/>
      <c r="DPJ105" s="176"/>
      <c r="DPK105" s="176"/>
      <c r="DPL105" s="176"/>
      <c r="DPM105" s="176"/>
      <c r="DPN105" s="176"/>
      <c r="DPO105" s="176"/>
      <c r="DPP105" s="176"/>
      <c r="DPQ105" s="176"/>
      <c r="DPR105" s="176"/>
      <c r="DPS105" s="176"/>
      <c r="DPT105" s="176"/>
      <c r="DPU105" s="176"/>
      <c r="DPV105" s="176"/>
      <c r="DPW105" s="176"/>
      <c r="DPX105" s="176"/>
      <c r="DPY105" s="176"/>
      <c r="DPZ105" s="176"/>
      <c r="DQA105" s="176"/>
      <c r="DQB105" s="176"/>
      <c r="DQC105" s="176"/>
      <c r="DQD105" s="176"/>
      <c r="DQE105" s="176"/>
      <c r="DQF105" s="176"/>
      <c r="DQG105" s="176"/>
      <c r="DQH105" s="176"/>
      <c r="DQI105" s="176"/>
      <c r="DQJ105" s="176"/>
      <c r="DQK105" s="176"/>
      <c r="DQL105" s="176"/>
      <c r="DQM105" s="176"/>
      <c r="DQN105" s="176"/>
      <c r="DQO105" s="176"/>
      <c r="DQP105" s="176"/>
      <c r="DQQ105" s="176"/>
      <c r="DQR105" s="176"/>
      <c r="DQS105" s="176"/>
      <c r="DQT105" s="176"/>
      <c r="DQU105" s="176"/>
      <c r="DQV105" s="176"/>
      <c r="DQW105" s="176"/>
      <c r="DQX105" s="176"/>
      <c r="DQY105" s="176"/>
      <c r="DQZ105" s="176"/>
      <c r="DRA105" s="176"/>
      <c r="DRB105" s="176"/>
      <c r="DRC105" s="176"/>
      <c r="DRD105" s="176"/>
      <c r="DRE105" s="176"/>
      <c r="DRF105" s="176"/>
      <c r="DRG105" s="176"/>
      <c r="DRH105" s="176"/>
      <c r="DRI105" s="176"/>
      <c r="DRJ105" s="176"/>
      <c r="DRK105" s="176"/>
      <c r="DRL105" s="176"/>
      <c r="DRM105" s="176"/>
      <c r="DRN105" s="176"/>
      <c r="DRO105" s="176"/>
      <c r="DRP105" s="176"/>
      <c r="DRQ105" s="176"/>
      <c r="DRR105" s="176"/>
      <c r="DRS105" s="176"/>
      <c r="DRT105" s="176"/>
      <c r="DRU105" s="176"/>
      <c r="DRV105" s="176"/>
      <c r="DRW105" s="176"/>
      <c r="DRX105" s="176"/>
      <c r="DRY105" s="176"/>
      <c r="DRZ105" s="176"/>
      <c r="DSA105" s="176"/>
      <c r="DSB105" s="176"/>
      <c r="DSC105" s="176"/>
      <c r="DSD105" s="176"/>
      <c r="DSE105" s="176"/>
      <c r="DSF105" s="176"/>
      <c r="DSG105" s="176"/>
      <c r="DSH105" s="176"/>
      <c r="DSI105" s="176"/>
      <c r="DSJ105" s="176"/>
      <c r="DSK105" s="176"/>
      <c r="DSL105" s="176"/>
      <c r="DSM105" s="176"/>
      <c r="DSN105" s="176"/>
      <c r="DSO105" s="176"/>
      <c r="DSP105" s="176"/>
      <c r="DSQ105" s="176"/>
      <c r="DSR105" s="176"/>
      <c r="DSS105" s="176"/>
      <c r="DST105" s="176"/>
      <c r="DSU105" s="176"/>
      <c r="DSV105" s="176"/>
      <c r="DSW105" s="176"/>
      <c r="DSX105" s="176"/>
      <c r="DSY105" s="176"/>
      <c r="DSZ105" s="176"/>
      <c r="DTA105" s="176"/>
      <c r="DTB105" s="176"/>
      <c r="DTC105" s="176"/>
      <c r="DTD105" s="176"/>
      <c r="DTE105" s="176"/>
      <c r="DTF105" s="176"/>
      <c r="DTG105" s="176"/>
      <c r="DTH105" s="176"/>
      <c r="DTI105" s="176"/>
      <c r="DTJ105" s="176"/>
      <c r="DTK105" s="176"/>
      <c r="DTL105" s="176"/>
      <c r="DTM105" s="176"/>
      <c r="DTN105" s="176"/>
      <c r="DTO105" s="176"/>
      <c r="DTP105" s="176"/>
      <c r="DTQ105" s="176"/>
      <c r="DTR105" s="176"/>
      <c r="DTS105" s="176"/>
      <c r="DTT105" s="176"/>
      <c r="DTU105" s="176"/>
      <c r="DTV105" s="176"/>
      <c r="DTW105" s="176"/>
      <c r="DTX105" s="176"/>
      <c r="DTY105" s="176"/>
      <c r="DTZ105" s="176"/>
      <c r="DUA105" s="176"/>
      <c r="DUB105" s="176"/>
      <c r="DUC105" s="176"/>
      <c r="DUD105" s="176"/>
      <c r="DUE105" s="176"/>
      <c r="DUF105" s="176"/>
      <c r="DUG105" s="176"/>
      <c r="DUH105" s="176"/>
      <c r="DUI105" s="176"/>
      <c r="DUJ105" s="176"/>
      <c r="DUK105" s="176"/>
      <c r="DUL105" s="176"/>
      <c r="DUM105" s="176"/>
      <c r="DUN105" s="176"/>
      <c r="DUO105" s="176"/>
      <c r="DUP105" s="176"/>
      <c r="DUQ105" s="176"/>
      <c r="DUR105" s="176"/>
      <c r="DUS105" s="176"/>
      <c r="DUT105" s="176"/>
      <c r="DUU105" s="176"/>
      <c r="DUV105" s="176"/>
      <c r="DUW105" s="176"/>
      <c r="DUX105" s="176"/>
      <c r="DUY105" s="176"/>
      <c r="DUZ105" s="176"/>
      <c r="DVA105" s="176"/>
      <c r="DVB105" s="176"/>
      <c r="DVC105" s="176"/>
      <c r="DVD105" s="176"/>
      <c r="DVE105" s="176"/>
      <c r="DVF105" s="176"/>
      <c r="DVG105" s="176"/>
      <c r="DVH105" s="176"/>
      <c r="DVI105" s="176"/>
      <c r="DVJ105" s="176"/>
      <c r="DVK105" s="176"/>
      <c r="DVL105" s="176"/>
      <c r="DVM105" s="176"/>
      <c r="DVN105" s="176"/>
      <c r="DVO105" s="176"/>
      <c r="DVP105" s="176"/>
      <c r="DVQ105" s="176"/>
      <c r="DVR105" s="176"/>
      <c r="DVS105" s="176"/>
      <c r="DVT105" s="176"/>
      <c r="DVU105" s="176"/>
      <c r="DVV105" s="176"/>
      <c r="DVW105" s="176"/>
      <c r="DVX105" s="176"/>
      <c r="DVY105" s="176"/>
      <c r="DVZ105" s="176"/>
      <c r="DWA105" s="176"/>
      <c r="DWB105" s="176"/>
      <c r="DWC105" s="176"/>
      <c r="DWD105" s="176"/>
      <c r="DWE105" s="176"/>
      <c r="DWF105" s="176"/>
      <c r="DWG105" s="176"/>
      <c r="DWH105" s="176"/>
      <c r="DWI105" s="176"/>
      <c r="DWJ105" s="176"/>
      <c r="DWK105" s="176"/>
      <c r="DWL105" s="176"/>
      <c r="DWM105" s="176"/>
      <c r="DWN105" s="176"/>
      <c r="DWO105" s="176"/>
      <c r="DWP105" s="176"/>
      <c r="DWQ105" s="176"/>
      <c r="DWR105" s="176"/>
      <c r="DWS105" s="176"/>
      <c r="DWT105" s="176"/>
      <c r="DWU105" s="176"/>
      <c r="DWV105" s="176"/>
      <c r="DWW105" s="176"/>
      <c r="DWX105" s="176"/>
      <c r="DWY105" s="176"/>
      <c r="DWZ105" s="176"/>
      <c r="DXA105" s="176"/>
      <c r="DXB105" s="176"/>
      <c r="DXC105" s="176"/>
      <c r="DXD105" s="176"/>
      <c r="DXE105" s="176"/>
      <c r="DXF105" s="176"/>
      <c r="DXG105" s="176"/>
      <c r="DXH105" s="176"/>
      <c r="DXI105" s="176"/>
      <c r="DXJ105" s="176"/>
      <c r="DXK105" s="176"/>
      <c r="DXL105" s="176"/>
      <c r="DXM105" s="176"/>
      <c r="DXN105" s="176"/>
      <c r="DXO105" s="176"/>
      <c r="DXP105" s="176"/>
      <c r="DXQ105" s="176"/>
      <c r="DXR105" s="176"/>
      <c r="DXS105" s="176"/>
      <c r="DXT105" s="176"/>
      <c r="DXU105" s="176"/>
      <c r="DXV105" s="176"/>
      <c r="DXW105" s="176"/>
      <c r="DXX105" s="176"/>
      <c r="DXY105" s="176"/>
      <c r="DXZ105" s="176"/>
      <c r="DYA105" s="176"/>
      <c r="DYB105" s="176"/>
      <c r="DYC105" s="176"/>
      <c r="DYD105" s="176"/>
      <c r="DYE105" s="176"/>
      <c r="DYF105" s="176"/>
      <c r="DYG105" s="176"/>
      <c r="DYH105" s="176"/>
      <c r="DYI105" s="176"/>
      <c r="DYJ105" s="176"/>
      <c r="DYK105" s="176"/>
      <c r="DYL105" s="176"/>
      <c r="DYM105" s="176"/>
      <c r="DYN105" s="176"/>
      <c r="DYO105" s="176"/>
      <c r="DYP105" s="176"/>
      <c r="DYQ105" s="176"/>
      <c r="DYR105" s="176"/>
      <c r="DYS105" s="176"/>
      <c r="DYT105" s="176"/>
      <c r="DYU105" s="176"/>
      <c r="DYV105" s="176"/>
      <c r="DYW105" s="176"/>
      <c r="DYX105" s="176"/>
      <c r="DYY105" s="176"/>
      <c r="DYZ105" s="176"/>
      <c r="DZA105" s="176"/>
      <c r="DZB105" s="176"/>
      <c r="DZC105" s="176"/>
      <c r="DZD105" s="176"/>
      <c r="DZE105" s="176"/>
      <c r="DZF105" s="176"/>
      <c r="DZG105" s="176"/>
      <c r="DZH105" s="176"/>
      <c r="DZI105" s="176"/>
      <c r="DZJ105" s="176"/>
      <c r="DZK105" s="176"/>
      <c r="DZL105" s="176"/>
      <c r="DZM105" s="176"/>
      <c r="DZN105" s="176"/>
      <c r="DZO105" s="176"/>
      <c r="DZP105" s="176"/>
      <c r="DZQ105" s="176"/>
      <c r="DZR105" s="176"/>
      <c r="DZS105" s="176"/>
      <c r="DZT105" s="176"/>
      <c r="DZU105" s="176"/>
      <c r="DZV105" s="176"/>
      <c r="DZW105" s="176"/>
      <c r="DZX105" s="176"/>
      <c r="DZY105" s="176"/>
      <c r="DZZ105" s="176"/>
      <c r="EAA105" s="176"/>
      <c r="EAB105" s="176"/>
      <c r="EAC105" s="176"/>
      <c r="EAD105" s="176"/>
      <c r="EAE105" s="176"/>
      <c r="EAF105" s="176"/>
      <c r="EAG105" s="176"/>
      <c r="EAH105" s="176"/>
      <c r="EAI105" s="176"/>
      <c r="EAJ105" s="176"/>
      <c r="EAK105" s="176"/>
      <c r="EAL105" s="176"/>
      <c r="EAM105" s="176"/>
      <c r="EAN105" s="176"/>
      <c r="EAO105" s="176"/>
      <c r="EAP105" s="176"/>
      <c r="EAQ105" s="176"/>
      <c r="EAR105" s="176"/>
      <c r="EAS105" s="176"/>
      <c r="EAT105" s="176"/>
      <c r="EAU105" s="176"/>
      <c r="EAV105" s="176"/>
      <c r="EAW105" s="176"/>
      <c r="EAX105" s="176"/>
      <c r="EAY105" s="176"/>
      <c r="EAZ105" s="176"/>
      <c r="EBA105" s="176"/>
      <c r="EBB105" s="176"/>
      <c r="EBC105" s="176"/>
      <c r="EBD105" s="176"/>
      <c r="EBE105" s="176"/>
      <c r="EBF105" s="176"/>
      <c r="EBG105" s="176"/>
      <c r="EBH105" s="176"/>
      <c r="EBI105" s="176"/>
      <c r="EBJ105" s="176"/>
      <c r="EBK105" s="176"/>
      <c r="EBL105" s="176"/>
      <c r="EBM105" s="176"/>
      <c r="EBN105" s="176"/>
      <c r="EBO105" s="176"/>
      <c r="EBP105" s="176"/>
      <c r="EBQ105" s="176"/>
      <c r="EBR105" s="176"/>
      <c r="EBS105" s="176"/>
      <c r="EBT105" s="176"/>
      <c r="EBU105" s="176"/>
      <c r="EBV105" s="176"/>
      <c r="EBW105" s="176"/>
      <c r="EBX105" s="176"/>
      <c r="EBY105" s="176"/>
      <c r="EBZ105" s="176"/>
      <c r="ECA105" s="176"/>
      <c r="ECB105" s="176"/>
      <c r="ECC105" s="176"/>
      <c r="ECD105" s="176"/>
      <c r="ECE105" s="176"/>
      <c r="ECF105" s="176"/>
      <c r="ECG105" s="176"/>
      <c r="ECH105" s="176"/>
      <c r="ECI105" s="176"/>
      <c r="ECJ105" s="176"/>
      <c r="ECK105" s="176"/>
      <c r="ECL105" s="176"/>
      <c r="ECM105" s="176"/>
      <c r="ECN105" s="176"/>
      <c r="ECO105" s="176"/>
      <c r="ECP105" s="176"/>
      <c r="ECQ105" s="176"/>
      <c r="ECR105" s="176"/>
      <c r="ECS105" s="176"/>
      <c r="ECT105" s="176"/>
      <c r="ECU105" s="176"/>
      <c r="ECV105" s="176"/>
      <c r="ECW105" s="176"/>
      <c r="ECX105" s="176"/>
      <c r="ECY105" s="176"/>
      <c r="ECZ105" s="176"/>
      <c r="EDA105" s="176"/>
      <c r="EDB105" s="176"/>
      <c r="EDC105" s="176"/>
      <c r="EDD105" s="176"/>
      <c r="EDE105" s="176"/>
      <c r="EDF105" s="176"/>
      <c r="EDG105" s="176"/>
      <c r="EDH105" s="176"/>
      <c r="EDI105" s="176"/>
      <c r="EDJ105" s="176"/>
      <c r="EDK105" s="176"/>
      <c r="EDL105" s="176"/>
      <c r="EDM105" s="176"/>
      <c r="EDN105" s="176"/>
      <c r="EDO105" s="176"/>
      <c r="EDP105" s="176"/>
      <c r="EDQ105" s="176"/>
      <c r="EDR105" s="176"/>
      <c r="EDS105" s="176"/>
      <c r="EDT105" s="176"/>
      <c r="EDU105" s="176"/>
      <c r="EDV105" s="176"/>
      <c r="EDW105" s="176"/>
      <c r="EDX105" s="176"/>
      <c r="EDY105" s="176"/>
      <c r="EDZ105" s="176"/>
      <c r="EEA105" s="176"/>
      <c r="EEB105" s="176"/>
      <c r="EEC105" s="176"/>
      <c r="EED105" s="176"/>
      <c r="EEE105" s="176"/>
      <c r="EEF105" s="176"/>
      <c r="EEG105" s="176"/>
      <c r="EEH105" s="176"/>
      <c r="EEI105" s="176"/>
      <c r="EEJ105" s="176"/>
      <c r="EEK105" s="176"/>
      <c r="EEL105" s="176"/>
      <c r="EEM105" s="176"/>
      <c r="EEN105" s="176"/>
      <c r="EEO105" s="176"/>
      <c r="EEP105" s="176"/>
      <c r="EEQ105" s="176"/>
      <c r="EER105" s="176"/>
      <c r="EES105" s="176"/>
      <c r="EET105" s="176"/>
      <c r="EEU105" s="176"/>
      <c r="EEV105" s="176"/>
      <c r="EEW105" s="176"/>
      <c r="EEX105" s="176"/>
      <c r="EEY105" s="176"/>
      <c r="EEZ105" s="176"/>
      <c r="EFA105" s="176"/>
      <c r="EFB105" s="176"/>
      <c r="EFC105" s="176"/>
      <c r="EFD105" s="176"/>
      <c r="EFE105" s="176"/>
      <c r="EFF105" s="176"/>
      <c r="EFG105" s="176"/>
      <c r="EFH105" s="176"/>
      <c r="EFI105" s="176"/>
      <c r="EFJ105" s="176"/>
      <c r="EFK105" s="176"/>
      <c r="EFL105" s="176"/>
      <c r="EFM105" s="176"/>
      <c r="EFN105" s="176"/>
      <c r="EFO105" s="176"/>
      <c r="EFP105" s="176"/>
      <c r="EFQ105" s="176"/>
      <c r="EFR105" s="176"/>
      <c r="EFS105" s="176"/>
      <c r="EFT105" s="176"/>
      <c r="EFU105" s="176"/>
      <c r="EFV105" s="176"/>
      <c r="EFW105" s="176"/>
      <c r="EFX105" s="176"/>
      <c r="EFY105" s="176"/>
      <c r="EFZ105" s="176"/>
      <c r="EGA105" s="176"/>
      <c r="EGB105" s="176"/>
      <c r="EGC105" s="176"/>
      <c r="EGD105" s="176"/>
      <c r="EGE105" s="176"/>
      <c r="EGF105" s="176"/>
      <c r="EGG105" s="176"/>
      <c r="EGH105" s="176"/>
      <c r="EGI105" s="176"/>
      <c r="EGJ105" s="176"/>
      <c r="EGK105" s="176"/>
      <c r="EGL105" s="176"/>
      <c r="EGM105" s="176"/>
      <c r="EGN105" s="176"/>
      <c r="EGO105" s="176"/>
      <c r="EGP105" s="176"/>
      <c r="EGQ105" s="176"/>
      <c r="EGR105" s="176"/>
      <c r="EGS105" s="176"/>
      <c r="EGT105" s="176"/>
      <c r="EGU105" s="176"/>
      <c r="EGV105" s="176"/>
      <c r="EGW105" s="176"/>
      <c r="EGX105" s="176"/>
      <c r="EGY105" s="176"/>
      <c r="EGZ105" s="176"/>
      <c r="EHA105" s="176"/>
      <c r="EHB105" s="176"/>
      <c r="EHC105" s="176"/>
      <c r="EHD105" s="176"/>
      <c r="EHE105" s="176"/>
      <c r="EHF105" s="176"/>
      <c r="EHG105" s="176"/>
      <c r="EHH105" s="176"/>
      <c r="EHI105" s="176"/>
      <c r="EHJ105" s="176"/>
      <c r="EHK105" s="176"/>
      <c r="EHL105" s="176"/>
      <c r="EHM105" s="176"/>
      <c r="EHN105" s="176"/>
      <c r="EHO105" s="176"/>
      <c r="EHP105" s="176"/>
      <c r="EHQ105" s="176"/>
      <c r="EHR105" s="176"/>
      <c r="EHS105" s="176"/>
      <c r="EHT105" s="176"/>
      <c r="EHU105" s="176"/>
      <c r="EHV105" s="176"/>
      <c r="EHW105" s="176"/>
      <c r="EHX105" s="176"/>
      <c r="EHY105" s="176"/>
      <c r="EHZ105" s="176"/>
      <c r="EIA105" s="176"/>
      <c r="EIB105" s="176"/>
      <c r="EIC105" s="176"/>
      <c r="EID105" s="176"/>
      <c r="EIE105" s="176"/>
      <c r="EIF105" s="176"/>
      <c r="EIG105" s="176"/>
      <c r="EIH105" s="176"/>
      <c r="EII105" s="176"/>
      <c r="EIJ105" s="176"/>
      <c r="EIK105" s="176"/>
      <c r="EIL105" s="176"/>
      <c r="EIM105" s="176"/>
      <c r="EIN105" s="176"/>
      <c r="EIO105" s="176"/>
      <c r="EIP105" s="176"/>
      <c r="EIQ105" s="176"/>
      <c r="EIR105" s="176"/>
      <c r="EIS105" s="176"/>
      <c r="EIT105" s="176"/>
      <c r="EIU105" s="176"/>
      <c r="EIV105" s="176"/>
      <c r="EIW105" s="176"/>
      <c r="EIX105" s="176"/>
      <c r="EIY105" s="176"/>
      <c r="EIZ105" s="176"/>
      <c r="EJA105" s="176"/>
      <c r="EJB105" s="176"/>
      <c r="EJC105" s="176"/>
      <c r="EJD105" s="176"/>
      <c r="EJE105" s="176"/>
      <c r="EJF105" s="176"/>
      <c r="EJG105" s="176"/>
      <c r="EJH105" s="176"/>
      <c r="EJI105" s="176"/>
      <c r="EJJ105" s="176"/>
      <c r="EJK105" s="176"/>
      <c r="EJL105" s="176"/>
      <c r="EJM105" s="176"/>
      <c r="EJN105" s="176"/>
      <c r="EJO105" s="176"/>
      <c r="EJP105" s="176"/>
      <c r="EJQ105" s="176"/>
      <c r="EJR105" s="176"/>
      <c r="EJS105" s="176"/>
      <c r="EJT105" s="176"/>
      <c r="EJU105" s="176"/>
      <c r="EJV105" s="176"/>
      <c r="EJW105" s="176"/>
      <c r="EJX105" s="176"/>
      <c r="EJY105" s="176"/>
      <c r="EJZ105" s="176"/>
      <c r="EKA105" s="176"/>
      <c r="EKB105" s="176"/>
      <c r="EKC105" s="176"/>
      <c r="EKD105" s="176"/>
      <c r="EKE105" s="176"/>
      <c r="EKF105" s="176"/>
      <c r="EKG105" s="176"/>
      <c r="EKH105" s="176"/>
      <c r="EKI105" s="176"/>
      <c r="EKJ105" s="176"/>
      <c r="EKK105" s="176"/>
      <c r="EKL105" s="176"/>
      <c r="EKM105" s="176"/>
      <c r="EKN105" s="176"/>
      <c r="EKO105" s="176"/>
      <c r="EKP105" s="176"/>
      <c r="EKQ105" s="176"/>
      <c r="EKR105" s="176"/>
      <c r="EKS105" s="176"/>
      <c r="EKT105" s="176"/>
      <c r="EKU105" s="176"/>
      <c r="EKV105" s="176"/>
      <c r="EKW105" s="176"/>
      <c r="EKX105" s="176"/>
      <c r="EKY105" s="176"/>
      <c r="EKZ105" s="176"/>
      <c r="ELA105" s="176"/>
      <c r="ELB105" s="176"/>
      <c r="ELC105" s="176"/>
      <c r="ELD105" s="176"/>
      <c r="ELE105" s="176"/>
      <c r="ELF105" s="176"/>
      <c r="ELG105" s="176"/>
      <c r="ELH105" s="176"/>
      <c r="ELI105" s="176"/>
      <c r="ELJ105" s="176"/>
      <c r="ELK105" s="176"/>
      <c r="ELL105" s="176"/>
      <c r="ELM105" s="176"/>
      <c r="ELN105" s="176"/>
      <c r="ELO105" s="176"/>
      <c r="ELP105" s="176"/>
      <c r="ELQ105" s="176"/>
      <c r="ELR105" s="176"/>
      <c r="ELS105" s="176"/>
      <c r="ELT105" s="176"/>
      <c r="ELU105" s="176"/>
      <c r="ELV105" s="176"/>
      <c r="ELW105" s="176"/>
      <c r="ELX105" s="176"/>
      <c r="ELY105" s="176"/>
      <c r="ELZ105" s="176"/>
      <c r="EMA105" s="176"/>
      <c r="EMB105" s="176"/>
      <c r="EMC105" s="176"/>
      <c r="EMD105" s="176"/>
      <c r="EME105" s="176"/>
      <c r="EMF105" s="176"/>
      <c r="EMG105" s="176"/>
      <c r="EMH105" s="176"/>
      <c r="EMI105" s="176"/>
      <c r="EMJ105" s="176"/>
      <c r="EMK105" s="176"/>
      <c r="EML105" s="176"/>
      <c r="EMM105" s="176"/>
      <c r="EMN105" s="176"/>
      <c r="EMO105" s="176"/>
      <c r="EMP105" s="176"/>
      <c r="EMQ105" s="176"/>
      <c r="EMR105" s="176"/>
      <c r="EMS105" s="176"/>
      <c r="EMT105" s="176"/>
      <c r="EMU105" s="176"/>
      <c r="EMV105" s="176"/>
      <c r="EMW105" s="176"/>
      <c r="EMX105" s="176"/>
      <c r="EMY105" s="176"/>
      <c r="EMZ105" s="176"/>
      <c r="ENA105" s="176"/>
      <c r="ENB105" s="176"/>
      <c r="ENC105" s="176"/>
      <c r="END105" s="176"/>
      <c r="ENE105" s="176"/>
      <c r="ENF105" s="176"/>
      <c r="ENG105" s="176"/>
      <c r="ENH105" s="176"/>
      <c r="ENI105" s="176"/>
      <c r="ENJ105" s="176"/>
      <c r="ENK105" s="176"/>
      <c r="ENL105" s="176"/>
      <c r="ENM105" s="176"/>
      <c r="ENN105" s="176"/>
      <c r="ENO105" s="176"/>
      <c r="ENP105" s="176"/>
      <c r="ENQ105" s="176"/>
      <c r="ENR105" s="176"/>
      <c r="ENS105" s="176"/>
      <c r="ENT105" s="176"/>
      <c r="ENU105" s="176"/>
      <c r="ENV105" s="176"/>
      <c r="ENW105" s="176"/>
      <c r="ENX105" s="176"/>
      <c r="ENY105" s="176"/>
      <c r="ENZ105" s="176"/>
      <c r="EOA105" s="176"/>
      <c r="EOB105" s="176"/>
      <c r="EOC105" s="176"/>
      <c r="EOD105" s="176"/>
      <c r="EOE105" s="176"/>
      <c r="EOF105" s="176"/>
      <c r="EOG105" s="176"/>
      <c r="EOH105" s="176"/>
      <c r="EOI105" s="176"/>
      <c r="EOJ105" s="176"/>
      <c r="EOK105" s="176"/>
      <c r="EOL105" s="176"/>
      <c r="EOM105" s="176"/>
      <c r="EON105" s="176"/>
      <c r="EOO105" s="176"/>
      <c r="EOP105" s="176"/>
      <c r="EOQ105" s="176"/>
      <c r="EOR105" s="176"/>
      <c r="EOS105" s="176"/>
      <c r="EOT105" s="176"/>
      <c r="EOU105" s="176"/>
      <c r="EOV105" s="176"/>
      <c r="EOW105" s="176"/>
      <c r="EOX105" s="176"/>
      <c r="EOY105" s="176"/>
      <c r="EOZ105" s="176"/>
      <c r="EPA105" s="176"/>
      <c r="EPB105" s="176"/>
      <c r="EPC105" s="176"/>
      <c r="EPD105" s="176"/>
      <c r="EPE105" s="176"/>
      <c r="EPF105" s="176"/>
      <c r="EPG105" s="176"/>
      <c r="EPH105" s="176"/>
      <c r="EPI105" s="176"/>
      <c r="EPJ105" s="176"/>
      <c r="EPK105" s="176"/>
      <c r="EPL105" s="176"/>
      <c r="EPM105" s="176"/>
      <c r="EPN105" s="176"/>
      <c r="EPO105" s="176"/>
      <c r="EPP105" s="176"/>
      <c r="EPQ105" s="176"/>
      <c r="EPR105" s="176"/>
      <c r="EPS105" s="176"/>
      <c r="EPT105" s="176"/>
      <c r="EPU105" s="176"/>
      <c r="EPV105" s="176"/>
      <c r="EPW105" s="176"/>
      <c r="EPX105" s="176"/>
      <c r="EPY105" s="176"/>
      <c r="EPZ105" s="176"/>
      <c r="EQA105" s="176"/>
      <c r="EQB105" s="176"/>
      <c r="EQC105" s="176"/>
      <c r="EQD105" s="176"/>
      <c r="EQE105" s="176"/>
      <c r="EQF105" s="176"/>
      <c r="EQG105" s="176"/>
      <c r="EQH105" s="176"/>
      <c r="EQI105" s="176"/>
      <c r="EQJ105" s="176"/>
      <c r="EQK105" s="176"/>
      <c r="EQL105" s="176"/>
      <c r="EQM105" s="176"/>
      <c r="EQN105" s="176"/>
      <c r="EQO105" s="176"/>
      <c r="EQP105" s="176"/>
      <c r="EQQ105" s="176"/>
      <c r="EQR105" s="176"/>
      <c r="EQS105" s="176"/>
      <c r="EQT105" s="176"/>
      <c r="EQU105" s="176"/>
      <c r="EQV105" s="176"/>
      <c r="EQW105" s="176"/>
      <c r="EQX105" s="176"/>
      <c r="EQY105" s="176"/>
      <c r="EQZ105" s="176"/>
      <c r="ERA105" s="176"/>
      <c r="ERB105" s="176"/>
      <c r="ERC105" s="176"/>
      <c r="ERD105" s="176"/>
      <c r="ERE105" s="176"/>
      <c r="ERF105" s="176"/>
      <c r="ERG105" s="176"/>
      <c r="ERH105" s="176"/>
      <c r="ERI105" s="176"/>
      <c r="ERJ105" s="176"/>
      <c r="ERK105" s="176"/>
      <c r="ERL105" s="176"/>
      <c r="ERM105" s="176"/>
      <c r="ERN105" s="176"/>
      <c r="ERO105" s="176"/>
      <c r="ERP105" s="176"/>
      <c r="ERQ105" s="176"/>
      <c r="ERR105" s="176"/>
      <c r="ERS105" s="176"/>
      <c r="ERT105" s="176"/>
      <c r="ERU105" s="176"/>
      <c r="ERV105" s="176"/>
      <c r="ERW105" s="176"/>
      <c r="ERX105" s="176"/>
      <c r="ERY105" s="176"/>
      <c r="ERZ105" s="176"/>
      <c r="ESA105" s="176"/>
      <c r="ESB105" s="176"/>
      <c r="ESC105" s="176"/>
      <c r="ESD105" s="176"/>
      <c r="ESE105" s="176"/>
      <c r="ESF105" s="176"/>
      <c r="ESG105" s="176"/>
      <c r="ESH105" s="176"/>
      <c r="ESI105" s="176"/>
      <c r="ESJ105" s="176"/>
      <c r="ESK105" s="176"/>
      <c r="ESL105" s="176"/>
      <c r="ESM105" s="176"/>
      <c r="ESN105" s="176"/>
      <c r="ESO105" s="176"/>
      <c r="ESP105" s="176"/>
      <c r="ESQ105" s="176"/>
      <c r="ESR105" s="176"/>
      <c r="ESS105" s="176"/>
      <c r="EST105" s="176"/>
      <c r="ESU105" s="176"/>
      <c r="ESV105" s="176"/>
      <c r="ESW105" s="176"/>
      <c r="ESX105" s="176"/>
      <c r="ESY105" s="176"/>
      <c r="ESZ105" s="176"/>
      <c r="ETA105" s="176"/>
      <c r="ETB105" s="176"/>
      <c r="ETC105" s="176"/>
      <c r="ETD105" s="176"/>
      <c r="ETE105" s="176"/>
      <c r="ETF105" s="176"/>
      <c r="ETG105" s="176"/>
      <c r="ETH105" s="176"/>
      <c r="ETI105" s="176"/>
      <c r="ETJ105" s="176"/>
      <c r="ETK105" s="176"/>
      <c r="ETL105" s="176"/>
      <c r="ETM105" s="176"/>
      <c r="ETN105" s="176"/>
      <c r="ETO105" s="176"/>
      <c r="ETP105" s="176"/>
      <c r="ETQ105" s="176"/>
      <c r="ETR105" s="176"/>
      <c r="ETS105" s="176"/>
      <c r="ETT105" s="176"/>
      <c r="ETU105" s="176"/>
      <c r="ETV105" s="176"/>
      <c r="ETW105" s="176"/>
      <c r="ETX105" s="176"/>
      <c r="ETY105" s="176"/>
      <c r="ETZ105" s="176"/>
      <c r="EUA105" s="176"/>
      <c r="EUB105" s="176"/>
      <c r="EUC105" s="176"/>
      <c r="EUD105" s="176"/>
      <c r="EUE105" s="176"/>
      <c r="EUF105" s="176"/>
      <c r="EUG105" s="176"/>
      <c r="EUH105" s="176"/>
      <c r="EUI105" s="176"/>
      <c r="EUJ105" s="176"/>
      <c r="EUK105" s="176"/>
      <c r="EUL105" s="176"/>
      <c r="EUM105" s="176"/>
      <c r="EUN105" s="176"/>
      <c r="EUO105" s="176"/>
      <c r="EUP105" s="176"/>
      <c r="EUQ105" s="176"/>
      <c r="EUR105" s="176"/>
      <c r="EUS105" s="176"/>
      <c r="EUT105" s="176"/>
      <c r="EUU105" s="176"/>
      <c r="EUV105" s="176"/>
      <c r="EUW105" s="176"/>
      <c r="EUX105" s="176"/>
      <c r="EUY105" s="176"/>
      <c r="EUZ105" s="176"/>
      <c r="EVA105" s="176"/>
      <c r="EVB105" s="176"/>
      <c r="EVC105" s="176"/>
      <c r="EVD105" s="176"/>
      <c r="EVE105" s="176"/>
      <c r="EVF105" s="176"/>
      <c r="EVG105" s="176"/>
      <c r="EVH105" s="176"/>
      <c r="EVI105" s="176"/>
      <c r="EVJ105" s="176"/>
      <c r="EVK105" s="176"/>
      <c r="EVL105" s="176"/>
      <c r="EVM105" s="176"/>
      <c r="EVN105" s="176"/>
      <c r="EVO105" s="176"/>
      <c r="EVP105" s="176"/>
      <c r="EVQ105" s="176"/>
      <c r="EVR105" s="176"/>
      <c r="EVS105" s="176"/>
      <c r="EVT105" s="176"/>
      <c r="EVU105" s="176"/>
      <c r="EVV105" s="176"/>
      <c r="EVW105" s="176"/>
      <c r="EVX105" s="176"/>
      <c r="EVY105" s="176"/>
      <c r="EVZ105" s="176"/>
      <c r="EWA105" s="176"/>
      <c r="EWB105" s="176"/>
      <c r="EWC105" s="176"/>
      <c r="EWD105" s="176"/>
      <c r="EWE105" s="176"/>
      <c r="EWF105" s="176"/>
      <c r="EWG105" s="176"/>
      <c r="EWH105" s="176"/>
      <c r="EWI105" s="176"/>
      <c r="EWJ105" s="176"/>
      <c r="EWK105" s="176"/>
      <c r="EWL105" s="176"/>
      <c r="EWM105" s="176"/>
      <c r="EWN105" s="176"/>
      <c r="EWO105" s="176"/>
      <c r="EWP105" s="176"/>
      <c r="EWQ105" s="176"/>
      <c r="EWR105" s="176"/>
      <c r="EWS105" s="176"/>
      <c r="EWT105" s="176"/>
      <c r="EWU105" s="176"/>
      <c r="EWV105" s="176"/>
      <c r="EWW105" s="176"/>
      <c r="EWX105" s="176"/>
      <c r="EWY105" s="176"/>
      <c r="EWZ105" s="176"/>
      <c r="EXA105" s="176"/>
      <c r="EXB105" s="176"/>
      <c r="EXC105" s="176"/>
      <c r="EXD105" s="176"/>
      <c r="EXE105" s="176"/>
      <c r="EXF105" s="176"/>
      <c r="EXG105" s="176"/>
      <c r="EXH105" s="176"/>
      <c r="EXI105" s="176"/>
      <c r="EXJ105" s="176"/>
      <c r="EXK105" s="176"/>
      <c r="EXL105" s="176"/>
      <c r="EXM105" s="176"/>
      <c r="EXN105" s="176"/>
      <c r="EXO105" s="176"/>
      <c r="EXP105" s="176"/>
      <c r="EXQ105" s="176"/>
      <c r="EXR105" s="176"/>
      <c r="EXS105" s="176"/>
      <c r="EXT105" s="176"/>
      <c r="EXU105" s="176"/>
      <c r="EXV105" s="176"/>
      <c r="EXW105" s="176"/>
      <c r="EXX105" s="176"/>
      <c r="EXY105" s="176"/>
      <c r="EXZ105" s="176"/>
      <c r="EYA105" s="176"/>
      <c r="EYB105" s="176"/>
      <c r="EYC105" s="176"/>
      <c r="EYD105" s="176"/>
      <c r="EYE105" s="176"/>
      <c r="EYF105" s="176"/>
      <c r="EYG105" s="176"/>
      <c r="EYH105" s="176"/>
      <c r="EYI105" s="176"/>
      <c r="EYJ105" s="176"/>
      <c r="EYK105" s="176"/>
      <c r="EYL105" s="176"/>
      <c r="EYM105" s="176"/>
      <c r="EYN105" s="176"/>
      <c r="EYO105" s="176"/>
      <c r="EYP105" s="176"/>
      <c r="EYQ105" s="176"/>
      <c r="EYR105" s="176"/>
      <c r="EYS105" s="176"/>
      <c r="EYT105" s="176"/>
      <c r="EYU105" s="176"/>
      <c r="EYV105" s="176"/>
      <c r="EYW105" s="176"/>
      <c r="EYX105" s="176"/>
      <c r="EYY105" s="176"/>
      <c r="EYZ105" s="176"/>
      <c r="EZA105" s="176"/>
      <c r="EZB105" s="176"/>
      <c r="EZC105" s="176"/>
      <c r="EZD105" s="176"/>
      <c r="EZE105" s="176"/>
      <c r="EZF105" s="176"/>
      <c r="EZG105" s="176"/>
      <c r="EZH105" s="176"/>
      <c r="EZI105" s="176"/>
      <c r="EZJ105" s="176"/>
      <c r="EZK105" s="176"/>
      <c r="EZL105" s="176"/>
      <c r="EZM105" s="176"/>
      <c r="EZN105" s="176"/>
      <c r="EZO105" s="176"/>
      <c r="EZP105" s="176"/>
      <c r="EZQ105" s="176"/>
      <c r="EZR105" s="176"/>
      <c r="EZS105" s="176"/>
      <c r="EZT105" s="176"/>
      <c r="EZU105" s="176"/>
      <c r="EZV105" s="176"/>
      <c r="EZW105" s="176"/>
      <c r="EZX105" s="176"/>
      <c r="EZY105" s="176"/>
      <c r="EZZ105" s="176"/>
      <c r="FAA105" s="176"/>
      <c r="FAB105" s="176"/>
      <c r="FAC105" s="176"/>
      <c r="FAD105" s="176"/>
      <c r="FAE105" s="176"/>
      <c r="FAF105" s="176"/>
      <c r="FAG105" s="176"/>
      <c r="FAH105" s="176"/>
      <c r="FAI105" s="176"/>
      <c r="FAJ105" s="176"/>
      <c r="FAK105" s="176"/>
      <c r="FAL105" s="176"/>
      <c r="FAM105" s="176"/>
      <c r="FAN105" s="176"/>
      <c r="FAO105" s="176"/>
      <c r="FAP105" s="176"/>
      <c r="FAQ105" s="176"/>
      <c r="FAR105" s="176"/>
      <c r="FAS105" s="176"/>
      <c r="FAT105" s="176"/>
      <c r="FAU105" s="176"/>
      <c r="FAV105" s="176"/>
      <c r="FAW105" s="176"/>
      <c r="FAX105" s="176"/>
      <c r="FAY105" s="176"/>
      <c r="FAZ105" s="176"/>
      <c r="FBA105" s="176"/>
      <c r="FBB105" s="176"/>
      <c r="FBC105" s="176"/>
      <c r="FBD105" s="176"/>
      <c r="FBE105" s="176"/>
      <c r="FBF105" s="176"/>
      <c r="FBG105" s="176"/>
      <c r="FBH105" s="176"/>
      <c r="FBI105" s="176"/>
      <c r="FBJ105" s="176"/>
      <c r="FBK105" s="176"/>
      <c r="FBL105" s="176"/>
      <c r="FBM105" s="176"/>
      <c r="FBN105" s="176"/>
      <c r="FBO105" s="176"/>
      <c r="FBP105" s="176"/>
      <c r="FBQ105" s="176"/>
      <c r="FBR105" s="176"/>
      <c r="FBS105" s="176"/>
      <c r="FBT105" s="176"/>
      <c r="FBU105" s="176"/>
      <c r="FBV105" s="176"/>
      <c r="FBW105" s="176"/>
      <c r="FBX105" s="176"/>
      <c r="FBY105" s="176"/>
      <c r="FBZ105" s="176"/>
      <c r="FCA105" s="176"/>
      <c r="FCB105" s="176"/>
      <c r="FCC105" s="176"/>
      <c r="FCD105" s="176"/>
      <c r="FCE105" s="176"/>
      <c r="FCF105" s="176"/>
      <c r="FCG105" s="176"/>
      <c r="FCH105" s="176"/>
      <c r="FCI105" s="176"/>
      <c r="FCJ105" s="176"/>
      <c r="FCK105" s="176"/>
      <c r="FCL105" s="176"/>
      <c r="FCM105" s="176"/>
      <c r="FCN105" s="176"/>
      <c r="FCO105" s="176"/>
      <c r="FCP105" s="176"/>
      <c r="FCQ105" s="176"/>
      <c r="FCR105" s="176"/>
      <c r="FCS105" s="176"/>
      <c r="FCT105" s="176"/>
      <c r="FCU105" s="176"/>
      <c r="FCV105" s="176"/>
      <c r="FCW105" s="176"/>
      <c r="FCX105" s="176"/>
      <c r="FCY105" s="176"/>
      <c r="FCZ105" s="176"/>
      <c r="FDA105" s="176"/>
      <c r="FDB105" s="176"/>
      <c r="FDC105" s="176"/>
      <c r="FDD105" s="176"/>
      <c r="FDE105" s="176"/>
      <c r="FDF105" s="176"/>
      <c r="FDG105" s="176"/>
      <c r="FDH105" s="176"/>
      <c r="FDI105" s="176"/>
      <c r="FDJ105" s="176"/>
      <c r="FDK105" s="176"/>
      <c r="FDL105" s="176"/>
      <c r="FDM105" s="176"/>
      <c r="FDN105" s="176"/>
      <c r="FDO105" s="176"/>
      <c r="FDP105" s="176"/>
      <c r="FDQ105" s="176"/>
      <c r="FDR105" s="176"/>
      <c r="FDS105" s="176"/>
      <c r="FDT105" s="176"/>
      <c r="FDU105" s="176"/>
      <c r="FDV105" s="176"/>
      <c r="FDW105" s="176"/>
      <c r="FDX105" s="176"/>
      <c r="FDY105" s="176"/>
      <c r="FDZ105" s="176"/>
      <c r="FEA105" s="176"/>
      <c r="FEB105" s="176"/>
      <c r="FEC105" s="176"/>
      <c r="FED105" s="176"/>
      <c r="FEE105" s="176"/>
      <c r="FEF105" s="176"/>
      <c r="FEG105" s="176"/>
      <c r="FEH105" s="176"/>
      <c r="FEI105" s="176"/>
      <c r="FEJ105" s="176"/>
      <c r="FEK105" s="176"/>
      <c r="FEL105" s="176"/>
      <c r="FEM105" s="176"/>
      <c r="FEN105" s="176"/>
      <c r="FEO105" s="176"/>
      <c r="FEP105" s="176"/>
      <c r="FEQ105" s="176"/>
      <c r="FER105" s="176"/>
      <c r="FES105" s="176"/>
      <c r="FET105" s="176"/>
      <c r="FEU105" s="176"/>
      <c r="FEV105" s="176"/>
      <c r="FEW105" s="176"/>
      <c r="FEX105" s="176"/>
      <c r="FEY105" s="176"/>
      <c r="FEZ105" s="176"/>
      <c r="FFA105" s="176"/>
      <c r="FFB105" s="176"/>
      <c r="FFC105" s="176"/>
      <c r="FFD105" s="176"/>
      <c r="FFE105" s="176"/>
      <c r="FFF105" s="176"/>
      <c r="FFG105" s="176"/>
      <c r="FFH105" s="176"/>
      <c r="FFI105" s="176"/>
      <c r="FFJ105" s="176"/>
      <c r="FFK105" s="176"/>
      <c r="FFL105" s="176"/>
      <c r="FFM105" s="176"/>
      <c r="FFN105" s="176"/>
      <c r="FFO105" s="176"/>
      <c r="FFP105" s="176"/>
      <c r="FFQ105" s="176"/>
      <c r="FFR105" s="176"/>
      <c r="FFS105" s="176"/>
      <c r="FFT105" s="176"/>
      <c r="FFU105" s="176"/>
      <c r="FFV105" s="176"/>
      <c r="FFW105" s="176"/>
      <c r="FFX105" s="176"/>
      <c r="FFY105" s="176"/>
      <c r="FFZ105" s="176"/>
      <c r="FGA105" s="176"/>
      <c r="FGB105" s="176"/>
      <c r="FGC105" s="176"/>
      <c r="FGD105" s="176"/>
      <c r="FGE105" s="176"/>
      <c r="FGF105" s="176"/>
      <c r="FGG105" s="176"/>
      <c r="FGH105" s="176"/>
      <c r="FGI105" s="176"/>
      <c r="FGJ105" s="176"/>
      <c r="FGK105" s="176"/>
      <c r="FGL105" s="176"/>
      <c r="FGM105" s="176"/>
      <c r="FGN105" s="176"/>
      <c r="FGO105" s="176"/>
      <c r="FGP105" s="176"/>
      <c r="FGQ105" s="176"/>
      <c r="FGR105" s="176"/>
      <c r="FGS105" s="176"/>
      <c r="FGT105" s="176"/>
      <c r="FGU105" s="176"/>
      <c r="FGV105" s="176"/>
      <c r="FGW105" s="176"/>
      <c r="FGX105" s="176"/>
      <c r="FGY105" s="176"/>
      <c r="FGZ105" s="176"/>
      <c r="FHA105" s="176"/>
      <c r="FHB105" s="176"/>
      <c r="FHC105" s="176"/>
      <c r="FHD105" s="176"/>
      <c r="FHE105" s="176"/>
      <c r="FHF105" s="176"/>
      <c r="FHG105" s="176"/>
      <c r="FHH105" s="176"/>
      <c r="FHI105" s="176"/>
      <c r="FHJ105" s="176"/>
      <c r="FHK105" s="176"/>
      <c r="FHL105" s="176"/>
      <c r="FHM105" s="176"/>
      <c r="FHN105" s="176"/>
      <c r="FHO105" s="176"/>
      <c r="FHP105" s="176"/>
      <c r="FHQ105" s="176"/>
      <c r="FHR105" s="176"/>
      <c r="FHS105" s="176"/>
      <c r="FHT105" s="176"/>
      <c r="FHU105" s="176"/>
      <c r="FHV105" s="176"/>
      <c r="FHW105" s="176"/>
      <c r="FHX105" s="176"/>
      <c r="FHY105" s="176"/>
      <c r="FHZ105" s="176"/>
      <c r="FIA105" s="176"/>
      <c r="FIB105" s="176"/>
      <c r="FIC105" s="176"/>
      <c r="FID105" s="176"/>
      <c r="FIE105" s="176"/>
      <c r="FIF105" s="176"/>
      <c r="FIG105" s="176"/>
      <c r="FIH105" s="176"/>
      <c r="FII105" s="176"/>
      <c r="FIJ105" s="176"/>
      <c r="FIK105" s="176"/>
      <c r="FIL105" s="176"/>
      <c r="FIM105" s="176"/>
      <c r="FIN105" s="176"/>
      <c r="FIO105" s="176"/>
      <c r="FIP105" s="176"/>
      <c r="FIQ105" s="176"/>
      <c r="FIR105" s="176"/>
      <c r="FIS105" s="176"/>
      <c r="FIT105" s="176"/>
      <c r="FIU105" s="176"/>
      <c r="FIV105" s="176"/>
      <c r="FIW105" s="176"/>
      <c r="FIX105" s="176"/>
      <c r="FIY105" s="176"/>
      <c r="FIZ105" s="176"/>
      <c r="FJA105" s="176"/>
      <c r="FJB105" s="176"/>
      <c r="FJC105" s="176"/>
      <c r="FJD105" s="176"/>
      <c r="FJE105" s="176"/>
      <c r="FJF105" s="176"/>
      <c r="FJG105" s="176"/>
      <c r="FJH105" s="176"/>
      <c r="FJI105" s="176"/>
      <c r="FJJ105" s="176"/>
      <c r="FJK105" s="176"/>
      <c r="FJL105" s="176"/>
      <c r="FJM105" s="176"/>
      <c r="FJN105" s="176"/>
      <c r="FJO105" s="176"/>
      <c r="FJP105" s="176"/>
      <c r="FJQ105" s="176"/>
      <c r="FJR105" s="176"/>
      <c r="FJS105" s="176"/>
      <c r="FJT105" s="176"/>
      <c r="FJU105" s="176"/>
      <c r="FJV105" s="176"/>
      <c r="FJW105" s="176"/>
      <c r="FJX105" s="176"/>
      <c r="FJY105" s="176"/>
      <c r="FJZ105" s="176"/>
      <c r="FKA105" s="176"/>
      <c r="FKB105" s="176"/>
      <c r="FKC105" s="176"/>
      <c r="FKD105" s="176"/>
      <c r="FKE105" s="176"/>
      <c r="FKF105" s="176"/>
      <c r="FKG105" s="176"/>
      <c r="FKH105" s="176"/>
      <c r="FKI105" s="176"/>
      <c r="FKJ105" s="176"/>
      <c r="FKK105" s="176"/>
      <c r="FKL105" s="176"/>
      <c r="FKM105" s="176"/>
      <c r="FKN105" s="176"/>
      <c r="FKO105" s="176"/>
      <c r="FKP105" s="176"/>
      <c r="FKQ105" s="176"/>
      <c r="FKR105" s="176"/>
      <c r="FKS105" s="176"/>
      <c r="FKT105" s="176"/>
      <c r="FKU105" s="176"/>
      <c r="FKV105" s="176"/>
      <c r="FKW105" s="176"/>
      <c r="FKX105" s="176"/>
      <c r="FKY105" s="176"/>
      <c r="FKZ105" s="176"/>
      <c r="FLA105" s="176"/>
      <c r="FLB105" s="176"/>
      <c r="FLC105" s="176"/>
      <c r="FLD105" s="176"/>
      <c r="FLE105" s="176"/>
      <c r="FLF105" s="176"/>
      <c r="FLG105" s="176"/>
      <c r="FLH105" s="176"/>
      <c r="FLI105" s="176"/>
      <c r="FLJ105" s="176"/>
      <c r="FLK105" s="176"/>
      <c r="FLL105" s="176"/>
      <c r="FLM105" s="176"/>
      <c r="FLN105" s="176"/>
      <c r="FLO105" s="176"/>
      <c r="FLP105" s="176"/>
      <c r="FLQ105" s="176"/>
      <c r="FLR105" s="176"/>
      <c r="FLS105" s="176"/>
      <c r="FLT105" s="176"/>
      <c r="FLU105" s="176"/>
      <c r="FLV105" s="176"/>
      <c r="FLW105" s="176"/>
      <c r="FLX105" s="176"/>
      <c r="FLY105" s="176"/>
      <c r="FLZ105" s="176"/>
      <c r="FMA105" s="176"/>
      <c r="FMB105" s="176"/>
      <c r="FMC105" s="176"/>
      <c r="FMD105" s="176"/>
      <c r="FME105" s="176"/>
      <c r="FMF105" s="176"/>
      <c r="FMG105" s="176"/>
      <c r="FMH105" s="176"/>
      <c r="FMI105" s="176"/>
      <c r="FMJ105" s="176"/>
      <c r="FMK105" s="176"/>
      <c r="FML105" s="176"/>
      <c r="FMM105" s="176"/>
      <c r="FMN105" s="176"/>
      <c r="FMO105" s="176"/>
      <c r="FMP105" s="176"/>
      <c r="FMQ105" s="176"/>
      <c r="FMR105" s="176"/>
      <c r="FMS105" s="176"/>
      <c r="FMT105" s="176"/>
      <c r="FMU105" s="176"/>
      <c r="FMV105" s="176"/>
      <c r="FMW105" s="176"/>
      <c r="FMX105" s="176"/>
      <c r="FMY105" s="176"/>
      <c r="FMZ105" s="176"/>
      <c r="FNA105" s="176"/>
      <c r="FNB105" s="176"/>
      <c r="FNC105" s="176"/>
      <c r="FND105" s="176"/>
      <c r="FNE105" s="176"/>
      <c r="FNF105" s="176"/>
      <c r="FNG105" s="176"/>
      <c r="FNH105" s="176"/>
      <c r="FNI105" s="176"/>
      <c r="FNJ105" s="176"/>
      <c r="FNK105" s="176"/>
      <c r="FNL105" s="176"/>
      <c r="FNM105" s="176"/>
      <c r="FNN105" s="176"/>
      <c r="FNO105" s="176"/>
      <c r="FNP105" s="176"/>
      <c r="FNQ105" s="176"/>
      <c r="FNR105" s="176"/>
      <c r="FNS105" s="176"/>
      <c r="FNT105" s="176"/>
      <c r="FNU105" s="176"/>
      <c r="FNV105" s="176"/>
      <c r="FNW105" s="176"/>
      <c r="FNX105" s="176"/>
      <c r="FNY105" s="176"/>
      <c r="FNZ105" s="176"/>
      <c r="FOA105" s="176"/>
      <c r="FOB105" s="176"/>
      <c r="FOC105" s="176"/>
      <c r="FOD105" s="176"/>
      <c r="FOE105" s="176"/>
      <c r="FOF105" s="176"/>
      <c r="FOG105" s="176"/>
      <c r="FOH105" s="176"/>
      <c r="FOI105" s="176"/>
      <c r="FOJ105" s="176"/>
      <c r="FOK105" s="176"/>
      <c r="FOL105" s="176"/>
      <c r="FOM105" s="176"/>
      <c r="FON105" s="176"/>
      <c r="FOO105" s="176"/>
      <c r="FOP105" s="176"/>
      <c r="FOQ105" s="176"/>
      <c r="FOR105" s="176"/>
      <c r="FOS105" s="176"/>
      <c r="FOT105" s="176"/>
      <c r="FOU105" s="176"/>
      <c r="FOV105" s="176"/>
      <c r="FOW105" s="176"/>
      <c r="FOX105" s="176"/>
      <c r="FOY105" s="176"/>
      <c r="FOZ105" s="176"/>
      <c r="FPA105" s="176"/>
      <c r="FPB105" s="176"/>
      <c r="FPC105" s="176"/>
      <c r="FPD105" s="176"/>
      <c r="FPE105" s="176"/>
      <c r="FPF105" s="176"/>
      <c r="FPG105" s="176"/>
      <c r="FPH105" s="176"/>
      <c r="FPI105" s="176"/>
      <c r="FPJ105" s="176"/>
      <c r="FPK105" s="176"/>
      <c r="FPL105" s="176"/>
      <c r="FPM105" s="176"/>
      <c r="FPN105" s="176"/>
      <c r="FPO105" s="176"/>
      <c r="FPP105" s="176"/>
      <c r="FPQ105" s="176"/>
      <c r="FPR105" s="176"/>
      <c r="FPS105" s="176"/>
      <c r="FPT105" s="176"/>
      <c r="FPU105" s="176"/>
      <c r="FPV105" s="176"/>
      <c r="FPW105" s="176"/>
      <c r="FPX105" s="176"/>
      <c r="FPY105" s="176"/>
      <c r="FPZ105" s="176"/>
      <c r="FQA105" s="176"/>
      <c r="FQB105" s="176"/>
      <c r="FQC105" s="176"/>
      <c r="FQD105" s="176"/>
      <c r="FQE105" s="176"/>
      <c r="FQF105" s="176"/>
      <c r="FQG105" s="176"/>
      <c r="FQH105" s="176"/>
      <c r="FQI105" s="176"/>
      <c r="FQJ105" s="176"/>
      <c r="FQK105" s="176"/>
      <c r="FQL105" s="176"/>
      <c r="FQM105" s="176"/>
      <c r="FQN105" s="176"/>
      <c r="FQO105" s="176"/>
      <c r="FQP105" s="176"/>
      <c r="FQQ105" s="176"/>
      <c r="FQR105" s="176"/>
      <c r="FQS105" s="176"/>
      <c r="FQT105" s="176"/>
      <c r="FQU105" s="176"/>
      <c r="FQV105" s="176"/>
      <c r="FQW105" s="176"/>
      <c r="FQX105" s="176"/>
      <c r="FQY105" s="176"/>
      <c r="FQZ105" s="176"/>
      <c r="FRA105" s="176"/>
      <c r="FRB105" s="176"/>
      <c r="FRC105" s="176"/>
      <c r="FRD105" s="176"/>
      <c r="FRE105" s="176"/>
      <c r="FRF105" s="176"/>
      <c r="FRG105" s="176"/>
      <c r="FRH105" s="176"/>
      <c r="FRI105" s="176"/>
      <c r="FRJ105" s="176"/>
      <c r="FRK105" s="176"/>
      <c r="FRL105" s="176"/>
      <c r="FRM105" s="176"/>
      <c r="FRN105" s="176"/>
      <c r="FRO105" s="176"/>
      <c r="FRP105" s="176"/>
      <c r="FRQ105" s="176"/>
      <c r="FRR105" s="176"/>
      <c r="FRS105" s="176"/>
      <c r="FRT105" s="176"/>
      <c r="FRU105" s="176"/>
      <c r="FRV105" s="176"/>
      <c r="FRW105" s="176"/>
      <c r="FRX105" s="176"/>
      <c r="FRY105" s="176"/>
      <c r="FRZ105" s="176"/>
      <c r="FSA105" s="176"/>
      <c r="FSB105" s="176"/>
      <c r="FSC105" s="176"/>
      <c r="FSD105" s="176"/>
      <c r="FSE105" s="176"/>
      <c r="FSF105" s="176"/>
      <c r="FSG105" s="176"/>
      <c r="FSH105" s="176"/>
      <c r="FSI105" s="176"/>
      <c r="FSJ105" s="176"/>
      <c r="FSK105" s="176"/>
      <c r="FSL105" s="176"/>
      <c r="FSM105" s="176"/>
      <c r="FSN105" s="176"/>
      <c r="FSO105" s="176"/>
      <c r="FSP105" s="176"/>
      <c r="FSQ105" s="176"/>
      <c r="FSR105" s="176"/>
      <c r="FSS105" s="176"/>
      <c r="FST105" s="176"/>
      <c r="FSU105" s="176"/>
      <c r="FSV105" s="176"/>
      <c r="FSW105" s="176"/>
      <c r="FSX105" s="176"/>
      <c r="FSY105" s="176"/>
      <c r="FSZ105" s="176"/>
      <c r="FTA105" s="176"/>
      <c r="FTB105" s="176"/>
      <c r="FTC105" s="176"/>
      <c r="FTD105" s="176"/>
      <c r="FTE105" s="176"/>
      <c r="FTF105" s="176"/>
      <c r="FTG105" s="176"/>
      <c r="FTH105" s="176"/>
      <c r="FTI105" s="176"/>
      <c r="FTJ105" s="176"/>
      <c r="FTK105" s="176"/>
      <c r="FTL105" s="176"/>
      <c r="FTM105" s="176"/>
      <c r="FTN105" s="176"/>
      <c r="FTO105" s="176"/>
      <c r="FTP105" s="176"/>
      <c r="FTQ105" s="176"/>
      <c r="FTR105" s="176"/>
      <c r="FTS105" s="176"/>
      <c r="FTT105" s="176"/>
      <c r="FTU105" s="176"/>
      <c r="FTV105" s="176"/>
      <c r="FTW105" s="176"/>
      <c r="FTX105" s="176"/>
      <c r="FTY105" s="176"/>
      <c r="FTZ105" s="176"/>
      <c r="FUA105" s="176"/>
      <c r="FUB105" s="176"/>
      <c r="FUC105" s="176"/>
      <c r="FUD105" s="176"/>
      <c r="FUE105" s="176"/>
      <c r="FUF105" s="176"/>
      <c r="FUG105" s="176"/>
      <c r="FUH105" s="176"/>
      <c r="FUI105" s="176"/>
      <c r="FUJ105" s="176"/>
      <c r="FUK105" s="176"/>
      <c r="FUL105" s="176"/>
      <c r="FUM105" s="176"/>
      <c r="FUN105" s="176"/>
      <c r="FUO105" s="176"/>
      <c r="FUP105" s="176"/>
      <c r="FUQ105" s="176"/>
      <c r="FUR105" s="176"/>
      <c r="FUS105" s="176"/>
      <c r="FUT105" s="176"/>
      <c r="FUU105" s="176"/>
      <c r="FUV105" s="176"/>
      <c r="FUW105" s="176"/>
      <c r="FUX105" s="176"/>
      <c r="FUY105" s="176"/>
      <c r="FUZ105" s="176"/>
      <c r="FVA105" s="176"/>
      <c r="FVB105" s="176"/>
      <c r="FVC105" s="176"/>
      <c r="FVD105" s="176"/>
      <c r="FVE105" s="176"/>
      <c r="FVF105" s="176"/>
      <c r="FVG105" s="176"/>
      <c r="FVH105" s="176"/>
      <c r="FVI105" s="176"/>
      <c r="FVJ105" s="176"/>
      <c r="FVK105" s="176"/>
      <c r="FVL105" s="176"/>
      <c r="FVM105" s="176"/>
      <c r="FVN105" s="176"/>
      <c r="FVO105" s="176"/>
      <c r="FVP105" s="176"/>
      <c r="FVQ105" s="176"/>
      <c r="FVR105" s="176"/>
      <c r="FVS105" s="176"/>
      <c r="FVT105" s="176"/>
      <c r="FVU105" s="176"/>
      <c r="FVV105" s="176"/>
      <c r="FVW105" s="176"/>
      <c r="FVX105" s="176"/>
      <c r="FVY105" s="176"/>
      <c r="FVZ105" s="176"/>
      <c r="FWA105" s="176"/>
      <c r="FWB105" s="176"/>
      <c r="FWC105" s="176"/>
      <c r="FWD105" s="176"/>
      <c r="FWE105" s="176"/>
      <c r="FWF105" s="176"/>
      <c r="FWG105" s="176"/>
      <c r="FWH105" s="176"/>
      <c r="FWI105" s="176"/>
      <c r="FWJ105" s="176"/>
      <c r="FWK105" s="176"/>
      <c r="FWL105" s="176"/>
      <c r="FWM105" s="176"/>
      <c r="FWN105" s="176"/>
      <c r="FWO105" s="176"/>
      <c r="FWP105" s="176"/>
      <c r="FWQ105" s="176"/>
      <c r="FWR105" s="176"/>
      <c r="FWS105" s="176"/>
      <c r="FWT105" s="176"/>
      <c r="FWU105" s="176"/>
      <c r="FWV105" s="176"/>
      <c r="FWW105" s="176"/>
      <c r="FWX105" s="176"/>
      <c r="FWY105" s="176"/>
      <c r="FWZ105" s="176"/>
      <c r="FXA105" s="176"/>
      <c r="FXB105" s="176"/>
      <c r="FXC105" s="176"/>
      <c r="FXD105" s="176"/>
      <c r="FXE105" s="176"/>
      <c r="FXF105" s="176"/>
      <c r="FXG105" s="176"/>
      <c r="FXH105" s="176"/>
      <c r="FXI105" s="176"/>
      <c r="FXJ105" s="176"/>
      <c r="FXK105" s="176"/>
      <c r="FXL105" s="176"/>
      <c r="FXM105" s="176"/>
      <c r="FXN105" s="176"/>
      <c r="FXO105" s="176"/>
      <c r="FXP105" s="176"/>
      <c r="FXQ105" s="176"/>
      <c r="FXR105" s="176"/>
      <c r="FXS105" s="176"/>
      <c r="FXT105" s="176"/>
      <c r="FXU105" s="176"/>
      <c r="FXV105" s="176"/>
      <c r="FXW105" s="176"/>
      <c r="FXX105" s="176"/>
      <c r="FXY105" s="176"/>
      <c r="FXZ105" s="176"/>
      <c r="FYA105" s="176"/>
      <c r="FYB105" s="176"/>
      <c r="FYC105" s="176"/>
      <c r="FYD105" s="176"/>
      <c r="FYE105" s="176"/>
      <c r="FYF105" s="176"/>
      <c r="FYG105" s="176"/>
      <c r="FYH105" s="176"/>
      <c r="FYI105" s="176"/>
      <c r="FYJ105" s="176"/>
      <c r="FYK105" s="176"/>
      <c r="FYL105" s="176"/>
      <c r="FYM105" s="176"/>
      <c r="FYN105" s="176"/>
      <c r="FYO105" s="176"/>
      <c r="FYP105" s="176"/>
      <c r="FYQ105" s="176"/>
      <c r="FYR105" s="176"/>
      <c r="FYS105" s="176"/>
      <c r="FYT105" s="176"/>
      <c r="FYU105" s="176"/>
      <c r="FYV105" s="176"/>
      <c r="FYW105" s="176"/>
      <c r="FYX105" s="176"/>
      <c r="FYY105" s="176"/>
      <c r="FYZ105" s="176"/>
      <c r="FZA105" s="176"/>
      <c r="FZB105" s="176"/>
      <c r="FZC105" s="176"/>
      <c r="FZD105" s="176"/>
      <c r="FZE105" s="176"/>
      <c r="FZF105" s="176"/>
      <c r="FZG105" s="176"/>
      <c r="FZH105" s="176"/>
      <c r="FZI105" s="176"/>
      <c r="FZJ105" s="176"/>
      <c r="FZK105" s="176"/>
      <c r="FZL105" s="176"/>
      <c r="FZM105" s="176"/>
      <c r="FZN105" s="176"/>
      <c r="FZO105" s="176"/>
      <c r="FZP105" s="176"/>
      <c r="FZQ105" s="176"/>
      <c r="FZR105" s="176"/>
      <c r="FZS105" s="176"/>
      <c r="FZT105" s="176"/>
      <c r="FZU105" s="176"/>
      <c r="FZV105" s="176"/>
      <c r="FZW105" s="176"/>
      <c r="FZX105" s="176"/>
      <c r="FZY105" s="176"/>
      <c r="FZZ105" s="176"/>
      <c r="GAA105" s="176"/>
      <c r="GAB105" s="176"/>
      <c r="GAC105" s="176"/>
      <c r="GAD105" s="176"/>
      <c r="GAE105" s="176"/>
      <c r="GAF105" s="176"/>
      <c r="GAG105" s="176"/>
      <c r="GAH105" s="176"/>
      <c r="GAI105" s="176"/>
      <c r="GAJ105" s="176"/>
      <c r="GAK105" s="176"/>
      <c r="GAL105" s="176"/>
      <c r="GAM105" s="176"/>
      <c r="GAN105" s="176"/>
      <c r="GAO105" s="176"/>
      <c r="GAP105" s="176"/>
      <c r="GAQ105" s="176"/>
      <c r="GAR105" s="176"/>
      <c r="GAS105" s="176"/>
      <c r="GAT105" s="176"/>
      <c r="GAU105" s="176"/>
      <c r="GAV105" s="176"/>
      <c r="GAW105" s="176"/>
      <c r="GAX105" s="176"/>
      <c r="GAY105" s="176"/>
      <c r="GAZ105" s="176"/>
      <c r="GBA105" s="176"/>
      <c r="GBB105" s="176"/>
      <c r="GBC105" s="176"/>
      <c r="GBD105" s="176"/>
      <c r="GBE105" s="176"/>
      <c r="GBF105" s="176"/>
      <c r="GBG105" s="176"/>
      <c r="GBH105" s="176"/>
      <c r="GBI105" s="176"/>
      <c r="GBJ105" s="176"/>
      <c r="GBK105" s="176"/>
      <c r="GBL105" s="176"/>
      <c r="GBM105" s="176"/>
      <c r="GBN105" s="176"/>
      <c r="GBO105" s="176"/>
      <c r="GBP105" s="176"/>
      <c r="GBQ105" s="176"/>
      <c r="GBR105" s="176"/>
      <c r="GBS105" s="176"/>
      <c r="GBT105" s="176"/>
      <c r="GBU105" s="176"/>
      <c r="GBV105" s="176"/>
      <c r="GBW105" s="176"/>
      <c r="GBX105" s="176"/>
      <c r="GBY105" s="176"/>
      <c r="GBZ105" s="176"/>
      <c r="GCA105" s="176"/>
      <c r="GCB105" s="176"/>
      <c r="GCC105" s="176"/>
      <c r="GCD105" s="176"/>
      <c r="GCE105" s="176"/>
      <c r="GCF105" s="176"/>
      <c r="GCG105" s="176"/>
      <c r="GCH105" s="176"/>
      <c r="GCI105" s="176"/>
      <c r="GCJ105" s="176"/>
      <c r="GCK105" s="176"/>
      <c r="GCL105" s="176"/>
      <c r="GCM105" s="176"/>
      <c r="GCN105" s="176"/>
      <c r="GCO105" s="176"/>
      <c r="GCP105" s="176"/>
      <c r="GCQ105" s="176"/>
      <c r="GCR105" s="176"/>
      <c r="GCS105" s="176"/>
      <c r="GCT105" s="176"/>
      <c r="GCU105" s="176"/>
      <c r="GCV105" s="176"/>
      <c r="GCW105" s="176"/>
      <c r="GCX105" s="176"/>
      <c r="GCY105" s="176"/>
      <c r="GCZ105" s="176"/>
      <c r="GDA105" s="176"/>
      <c r="GDB105" s="176"/>
      <c r="GDC105" s="176"/>
      <c r="GDD105" s="176"/>
      <c r="GDE105" s="176"/>
      <c r="GDF105" s="176"/>
      <c r="GDG105" s="176"/>
      <c r="GDH105" s="176"/>
      <c r="GDI105" s="176"/>
      <c r="GDJ105" s="176"/>
      <c r="GDK105" s="176"/>
      <c r="GDL105" s="176"/>
      <c r="GDM105" s="176"/>
      <c r="GDN105" s="176"/>
      <c r="GDO105" s="176"/>
      <c r="GDP105" s="176"/>
      <c r="GDQ105" s="176"/>
      <c r="GDR105" s="176"/>
      <c r="GDS105" s="176"/>
      <c r="GDT105" s="176"/>
      <c r="GDU105" s="176"/>
      <c r="GDV105" s="176"/>
      <c r="GDW105" s="176"/>
      <c r="GDX105" s="176"/>
      <c r="GDY105" s="176"/>
      <c r="GDZ105" s="176"/>
      <c r="GEA105" s="176"/>
      <c r="GEB105" s="176"/>
      <c r="GEC105" s="176"/>
      <c r="GED105" s="176"/>
      <c r="GEE105" s="176"/>
      <c r="GEF105" s="176"/>
      <c r="GEG105" s="176"/>
      <c r="GEH105" s="176"/>
      <c r="GEI105" s="176"/>
      <c r="GEJ105" s="176"/>
      <c r="GEK105" s="176"/>
      <c r="GEL105" s="176"/>
      <c r="GEM105" s="176"/>
      <c r="GEN105" s="176"/>
      <c r="GEO105" s="176"/>
      <c r="GEP105" s="176"/>
      <c r="GEQ105" s="176"/>
      <c r="GER105" s="176"/>
      <c r="GES105" s="176"/>
      <c r="GET105" s="176"/>
      <c r="GEU105" s="176"/>
      <c r="GEV105" s="176"/>
      <c r="GEW105" s="176"/>
      <c r="GEX105" s="176"/>
      <c r="GEY105" s="176"/>
      <c r="GEZ105" s="176"/>
      <c r="GFA105" s="176"/>
      <c r="GFB105" s="176"/>
      <c r="GFC105" s="176"/>
      <c r="GFD105" s="176"/>
      <c r="GFE105" s="176"/>
      <c r="GFF105" s="176"/>
      <c r="GFG105" s="176"/>
      <c r="GFH105" s="176"/>
      <c r="GFI105" s="176"/>
      <c r="GFJ105" s="176"/>
      <c r="GFK105" s="176"/>
      <c r="GFL105" s="176"/>
      <c r="GFM105" s="176"/>
      <c r="GFN105" s="176"/>
      <c r="GFO105" s="176"/>
      <c r="GFP105" s="176"/>
      <c r="GFQ105" s="176"/>
      <c r="GFR105" s="176"/>
      <c r="GFS105" s="176"/>
      <c r="GFT105" s="176"/>
      <c r="GFU105" s="176"/>
      <c r="GFV105" s="176"/>
      <c r="GFW105" s="176"/>
      <c r="GFX105" s="176"/>
      <c r="GFY105" s="176"/>
      <c r="GFZ105" s="176"/>
      <c r="GGA105" s="176"/>
      <c r="GGB105" s="176"/>
      <c r="GGC105" s="176"/>
      <c r="GGD105" s="176"/>
      <c r="GGE105" s="176"/>
      <c r="GGF105" s="176"/>
      <c r="GGG105" s="176"/>
      <c r="GGH105" s="176"/>
      <c r="GGI105" s="176"/>
      <c r="GGJ105" s="176"/>
      <c r="GGK105" s="176"/>
      <c r="GGL105" s="176"/>
      <c r="GGM105" s="176"/>
      <c r="GGN105" s="176"/>
      <c r="GGO105" s="176"/>
      <c r="GGP105" s="176"/>
      <c r="GGQ105" s="176"/>
      <c r="GGR105" s="176"/>
      <c r="GGS105" s="176"/>
      <c r="GGT105" s="176"/>
      <c r="GGU105" s="176"/>
      <c r="GGV105" s="176"/>
      <c r="GGW105" s="176"/>
      <c r="GGX105" s="176"/>
      <c r="GGY105" s="176"/>
      <c r="GGZ105" s="176"/>
      <c r="GHA105" s="176"/>
      <c r="GHB105" s="176"/>
      <c r="GHC105" s="176"/>
      <c r="GHD105" s="176"/>
      <c r="GHE105" s="176"/>
      <c r="GHF105" s="176"/>
      <c r="GHG105" s="176"/>
      <c r="GHH105" s="176"/>
      <c r="GHI105" s="176"/>
      <c r="GHJ105" s="176"/>
      <c r="GHK105" s="176"/>
      <c r="GHL105" s="176"/>
      <c r="GHM105" s="176"/>
      <c r="GHN105" s="176"/>
      <c r="GHO105" s="176"/>
      <c r="GHP105" s="176"/>
      <c r="GHQ105" s="176"/>
      <c r="GHR105" s="176"/>
      <c r="GHS105" s="176"/>
      <c r="GHT105" s="176"/>
      <c r="GHU105" s="176"/>
      <c r="GHV105" s="176"/>
      <c r="GHW105" s="176"/>
      <c r="GHX105" s="176"/>
      <c r="GHY105" s="176"/>
      <c r="GHZ105" s="176"/>
      <c r="GIA105" s="176"/>
      <c r="GIB105" s="176"/>
      <c r="GIC105" s="176"/>
      <c r="GID105" s="176"/>
      <c r="GIE105" s="176"/>
      <c r="GIF105" s="176"/>
      <c r="GIG105" s="176"/>
      <c r="GIH105" s="176"/>
      <c r="GII105" s="176"/>
      <c r="GIJ105" s="176"/>
      <c r="GIK105" s="176"/>
      <c r="GIL105" s="176"/>
      <c r="GIM105" s="176"/>
      <c r="GIN105" s="176"/>
      <c r="GIO105" s="176"/>
      <c r="GIP105" s="176"/>
      <c r="GIQ105" s="176"/>
      <c r="GIR105" s="176"/>
      <c r="GIS105" s="176"/>
      <c r="GIT105" s="176"/>
      <c r="GIU105" s="176"/>
      <c r="GIV105" s="176"/>
      <c r="GIW105" s="176"/>
      <c r="GIX105" s="176"/>
      <c r="GIY105" s="176"/>
      <c r="GIZ105" s="176"/>
      <c r="GJA105" s="176"/>
      <c r="GJB105" s="176"/>
      <c r="GJC105" s="176"/>
      <c r="GJD105" s="176"/>
      <c r="GJE105" s="176"/>
      <c r="GJF105" s="176"/>
      <c r="GJG105" s="176"/>
      <c r="GJH105" s="176"/>
      <c r="GJI105" s="176"/>
      <c r="GJJ105" s="176"/>
      <c r="GJK105" s="176"/>
      <c r="GJL105" s="176"/>
      <c r="GJM105" s="176"/>
      <c r="GJN105" s="176"/>
      <c r="GJO105" s="176"/>
      <c r="GJP105" s="176"/>
      <c r="GJQ105" s="176"/>
      <c r="GJR105" s="176"/>
      <c r="GJS105" s="176"/>
      <c r="GJT105" s="176"/>
      <c r="GJU105" s="176"/>
      <c r="GJV105" s="176"/>
      <c r="GJW105" s="176"/>
      <c r="GJX105" s="176"/>
      <c r="GJY105" s="176"/>
      <c r="GJZ105" s="176"/>
      <c r="GKA105" s="176"/>
      <c r="GKB105" s="176"/>
      <c r="GKC105" s="176"/>
      <c r="GKD105" s="176"/>
      <c r="GKE105" s="176"/>
      <c r="GKF105" s="176"/>
      <c r="GKG105" s="176"/>
      <c r="GKH105" s="176"/>
      <c r="GKI105" s="176"/>
      <c r="GKJ105" s="176"/>
      <c r="GKK105" s="176"/>
      <c r="GKL105" s="176"/>
      <c r="GKM105" s="176"/>
      <c r="GKN105" s="176"/>
      <c r="GKO105" s="176"/>
      <c r="GKP105" s="176"/>
      <c r="GKQ105" s="176"/>
      <c r="GKR105" s="176"/>
      <c r="GKS105" s="176"/>
      <c r="GKT105" s="176"/>
      <c r="GKU105" s="176"/>
      <c r="GKV105" s="176"/>
      <c r="GKW105" s="176"/>
      <c r="GKX105" s="176"/>
      <c r="GKY105" s="176"/>
      <c r="GKZ105" s="176"/>
      <c r="GLA105" s="176"/>
      <c r="GLB105" s="176"/>
      <c r="GLC105" s="176"/>
      <c r="GLD105" s="176"/>
      <c r="GLE105" s="176"/>
      <c r="GLF105" s="176"/>
      <c r="GLG105" s="176"/>
      <c r="GLH105" s="176"/>
      <c r="GLI105" s="176"/>
      <c r="GLJ105" s="176"/>
      <c r="GLK105" s="176"/>
      <c r="GLL105" s="176"/>
      <c r="GLM105" s="176"/>
      <c r="GLN105" s="176"/>
      <c r="GLO105" s="176"/>
      <c r="GLP105" s="176"/>
      <c r="GLQ105" s="176"/>
      <c r="GLR105" s="176"/>
      <c r="GLS105" s="176"/>
      <c r="GLT105" s="176"/>
      <c r="GLU105" s="176"/>
      <c r="GLV105" s="176"/>
      <c r="GLW105" s="176"/>
      <c r="GLX105" s="176"/>
      <c r="GLY105" s="176"/>
      <c r="GLZ105" s="176"/>
      <c r="GMA105" s="176"/>
      <c r="GMB105" s="176"/>
      <c r="GMC105" s="176"/>
      <c r="GMD105" s="176"/>
      <c r="GME105" s="176"/>
      <c r="GMF105" s="176"/>
      <c r="GMG105" s="176"/>
      <c r="GMH105" s="176"/>
      <c r="GMI105" s="176"/>
      <c r="GMJ105" s="176"/>
      <c r="GMK105" s="176"/>
      <c r="GML105" s="176"/>
      <c r="GMM105" s="176"/>
      <c r="GMN105" s="176"/>
      <c r="GMO105" s="176"/>
      <c r="GMP105" s="176"/>
      <c r="GMQ105" s="176"/>
      <c r="GMR105" s="176"/>
      <c r="GMS105" s="176"/>
      <c r="GMT105" s="176"/>
      <c r="GMU105" s="176"/>
      <c r="GMV105" s="176"/>
      <c r="GMW105" s="176"/>
      <c r="GMX105" s="176"/>
      <c r="GMY105" s="176"/>
      <c r="GMZ105" s="176"/>
      <c r="GNA105" s="176"/>
      <c r="GNB105" s="176"/>
      <c r="GNC105" s="176"/>
      <c r="GND105" s="176"/>
      <c r="GNE105" s="176"/>
      <c r="GNF105" s="176"/>
      <c r="GNG105" s="176"/>
      <c r="GNH105" s="176"/>
      <c r="GNI105" s="176"/>
      <c r="GNJ105" s="176"/>
      <c r="GNK105" s="176"/>
      <c r="GNL105" s="176"/>
      <c r="GNM105" s="176"/>
      <c r="GNN105" s="176"/>
      <c r="GNO105" s="176"/>
      <c r="GNP105" s="176"/>
      <c r="GNQ105" s="176"/>
      <c r="GNR105" s="176"/>
      <c r="GNS105" s="176"/>
      <c r="GNT105" s="176"/>
      <c r="GNU105" s="176"/>
      <c r="GNV105" s="176"/>
      <c r="GNW105" s="176"/>
      <c r="GNX105" s="176"/>
      <c r="GNY105" s="176"/>
      <c r="GNZ105" s="176"/>
      <c r="GOA105" s="176"/>
      <c r="GOB105" s="176"/>
      <c r="GOC105" s="176"/>
      <c r="GOD105" s="176"/>
      <c r="GOE105" s="176"/>
      <c r="GOF105" s="176"/>
      <c r="GOG105" s="176"/>
      <c r="GOH105" s="176"/>
      <c r="GOI105" s="176"/>
      <c r="GOJ105" s="176"/>
      <c r="GOK105" s="176"/>
      <c r="GOL105" s="176"/>
      <c r="GOM105" s="176"/>
      <c r="GON105" s="176"/>
      <c r="GOO105" s="176"/>
      <c r="GOP105" s="176"/>
      <c r="GOQ105" s="176"/>
      <c r="GOR105" s="176"/>
      <c r="GOS105" s="176"/>
      <c r="GOT105" s="176"/>
      <c r="GOU105" s="176"/>
      <c r="GOV105" s="176"/>
      <c r="GOW105" s="176"/>
      <c r="GOX105" s="176"/>
      <c r="GOY105" s="176"/>
      <c r="GOZ105" s="176"/>
      <c r="GPA105" s="176"/>
      <c r="GPB105" s="176"/>
      <c r="GPC105" s="176"/>
      <c r="GPD105" s="176"/>
      <c r="GPE105" s="176"/>
      <c r="GPF105" s="176"/>
      <c r="GPG105" s="176"/>
      <c r="GPH105" s="176"/>
      <c r="GPI105" s="176"/>
      <c r="GPJ105" s="176"/>
      <c r="GPK105" s="176"/>
      <c r="GPL105" s="176"/>
      <c r="GPM105" s="176"/>
      <c r="GPN105" s="176"/>
      <c r="GPO105" s="176"/>
      <c r="GPP105" s="176"/>
      <c r="GPQ105" s="176"/>
      <c r="GPR105" s="176"/>
      <c r="GPS105" s="176"/>
      <c r="GPT105" s="176"/>
      <c r="GPU105" s="176"/>
      <c r="GPV105" s="176"/>
      <c r="GPW105" s="176"/>
      <c r="GPX105" s="176"/>
      <c r="GPY105" s="176"/>
      <c r="GPZ105" s="176"/>
      <c r="GQA105" s="176"/>
      <c r="GQB105" s="176"/>
      <c r="GQC105" s="176"/>
      <c r="GQD105" s="176"/>
      <c r="GQE105" s="176"/>
      <c r="GQF105" s="176"/>
      <c r="GQG105" s="176"/>
      <c r="GQH105" s="176"/>
      <c r="GQI105" s="176"/>
      <c r="GQJ105" s="176"/>
      <c r="GQK105" s="176"/>
      <c r="GQL105" s="176"/>
      <c r="GQM105" s="176"/>
      <c r="GQN105" s="176"/>
      <c r="GQO105" s="176"/>
      <c r="GQP105" s="176"/>
      <c r="GQQ105" s="176"/>
      <c r="GQR105" s="176"/>
      <c r="GQS105" s="176"/>
      <c r="GQT105" s="176"/>
      <c r="GQU105" s="176"/>
      <c r="GQV105" s="176"/>
      <c r="GQW105" s="176"/>
      <c r="GQX105" s="176"/>
      <c r="GQY105" s="176"/>
      <c r="GQZ105" s="176"/>
      <c r="GRA105" s="176"/>
      <c r="GRB105" s="176"/>
      <c r="GRC105" s="176"/>
      <c r="GRD105" s="176"/>
      <c r="GRE105" s="176"/>
      <c r="GRF105" s="176"/>
      <c r="GRG105" s="176"/>
      <c r="GRH105" s="176"/>
      <c r="GRI105" s="176"/>
      <c r="GRJ105" s="176"/>
      <c r="GRK105" s="176"/>
      <c r="GRL105" s="176"/>
      <c r="GRM105" s="176"/>
      <c r="GRN105" s="176"/>
      <c r="GRO105" s="176"/>
      <c r="GRP105" s="176"/>
      <c r="GRQ105" s="176"/>
      <c r="GRR105" s="176"/>
      <c r="GRS105" s="176"/>
      <c r="GRT105" s="176"/>
      <c r="GRU105" s="176"/>
      <c r="GRV105" s="176"/>
      <c r="GRW105" s="176"/>
      <c r="GRX105" s="176"/>
      <c r="GRY105" s="176"/>
      <c r="GRZ105" s="176"/>
      <c r="GSA105" s="176"/>
      <c r="GSB105" s="176"/>
      <c r="GSC105" s="176"/>
      <c r="GSD105" s="176"/>
      <c r="GSE105" s="176"/>
      <c r="GSF105" s="176"/>
      <c r="GSG105" s="176"/>
      <c r="GSH105" s="176"/>
      <c r="GSI105" s="176"/>
      <c r="GSJ105" s="176"/>
      <c r="GSK105" s="176"/>
      <c r="GSL105" s="176"/>
      <c r="GSM105" s="176"/>
      <c r="GSN105" s="176"/>
      <c r="GSO105" s="176"/>
      <c r="GSP105" s="176"/>
      <c r="GSQ105" s="176"/>
      <c r="GSR105" s="176"/>
      <c r="GSS105" s="176"/>
      <c r="GST105" s="176"/>
      <c r="GSU105" s="176"/>
      <c r="GSV105" s="176"/>
      <c r="GSW105" s="176"/>
      <c r="GSX105" s="176"/>
      <c r="GSY105" s="176"/>
      <c r="GSZ105" s="176"/>
      <c r="GTA105" s="176"/>
      <c r="GTB105" s="176"/>
      <c r="GTC105" s="176"/>
      <c r="GTD105" s="176"/>
      <c r="GTE105" s="176"/>
      <c r="GTF105" s="176"/>
      <c r="GTG105" s="176"/>
      <c r="GTH105" s="176"/>
      <c r="GTI105" s="176"/>
      <c r="GTJ105" s="176"/>
      <c r="GTK105" s="176"/>
      <c r="GTL105" s="176"/>
      <c r="GTM105" s="176"/>
      <c r="GTN105" s="176"/>
      <c r="GTO105" s="176"/>
      <c r="GTP105" s="176"/>
      <c r="GTQ105" s="176"/>
      <c r="GTR105" s="176"/>
      <c r="GTS105" s="176"/>
      <c r="GTT105" s="176"/>
      <c r="GTU105" s="176"/>
      <c r="GTV105" s="176"/>
      <c r="GTW105" s="176"/>
      <c r="GTX105" s="176"/>
      <c r="GTY105" s="176"/>
      <c r="GTZ105" s="176"/>
      <c r="GUA105" s="176"/>
      <c r="GUB105" s="176"/>
      <c r="GUC105" s="176"/>
      <c r="GUD105" s="176"/>
      <c r="GUE105" s="176"/>
      <c r="GUF105" s="176"/>
      <c r="GUG105" s="176"/>
      <c r="GUH105" s="176"/>
      <c r="GUI105" s="176"/>
      <c r="GUJ105" s="176"/>
      <c r="GUK105" s="176"/>
      <c r="GUL105" s="176"/>
      <c r="GUM105" s="176"/>
      <c r="GUN105" s="176"/>
      <c r="GUO105" s="176"/>
      <c r="GUP105" s="176"/>
      <c r="GUQ105" s="176"/>
      <c r="GUR105" s="176"/>
      <c r="GUS105" s="176"/>
      <c r="GUT105" s="176"/>
      <c r="GUU105" s="176"/>
      <c r="GUV105" s="176"/>
      <c r="GUW105" s="176"/>
      <c r="GUX105" s="176"/>
      <c r="GUY105" s="176"/>
      <c r="GUZ105" s="176"/>
      <c r="GVA105" s="176"/>
      <c r="GVB105" s="176"/>
      <c r="GVC105" s="176"/>
      <c r="GVD105" s="176"/>
      <c r="GVE105" s="176"/>
      <c r="GVF105" s="176"/>
      <c r="GVG105" s="176"/>
      <c r="GVH105" s="176"/>
      <c r="GVI105" s="176"/>
      <c r="GVJ105" s="176"/>
      <c r="GVK105" s="176"/>
      <c r="GVL105" s="176"/>
      <c r="GVM105" s="176"/>
      <c r="GVN105" s="176"/>
      <c r="GVO105" s="176"/>
      <c r="GVP105" s="176"/>
      <c r="GVQ105" s="176"/>
      <c r="GVR105" s="176"/>
      <c r="GVS105" s="176"/>
      <c r="GVT105" s="176"/>
      <c r="GVU105" s="176"/>
      <c r="GVV105" s="176"/>
      <c r="GVW105" s="176"/>
      <c r="GVX105" s="176"/>
      <c r="GVY105" s="176"/>
      <c r="GVZ105" s="176"/>
      <c r="GWA105" s="176"/>
      <c r="GWB105" s="176"/>
      <c r="GWC105" s="176"/>
      <c r="GWD105" s="176"/>
      <c r="GWE105" s="176"/>
      <c r="GWF105" s="176"/>
      <c r="GWG105" s="176"/>
      <c r="GWH105" s="176"/>
      <c r="GWI105" s="176"/>
      <c r="GWJ105" s="176"/>
      <c r="GWK105" s="176"/>
      <c r="GWL105" s="176"/>
      <c r="GWM105" s="176"/>
      <c r="GWN105" s="176"/>
      <c r="GWO105" s="176"/>
      <c r="GWP105" s="176"/>
      <c r="GWQ105" s="176"/>
      <c r="GWR105" s="176"/>
      <c r="GWS105" s="176"/>
      <c r="GWT105" s="176"/>
      <c r="GWU105" s="176"/>
      <c r="GWV105" s="176"/>
      <c r="GWW105" s="176"/>
      <c r="GWX105" s="176"/>
      <c r="GWY105" s="176"/>
      <c r="GWZ105" s="176"/>
      <c r="GXA105" s="176"/>
      <c r="GXB105" s="176"/>
      <c r="GXC105" s="176"/>
      <c r="GXD105" s="176"/>
      <c r="GXE105" s="176"/>
      <c r="GXF105" s="176"/>
      <c r="GXG105" s="176"/>
      <c r="GXH105" s="176"/>
      <c r="GXI105" s="176"/>
      <c r="GXJ105" s="176"/>
      <c r="GXK105" s="176"/>
      <c r="GXL105" s="176"/>
      <c r="GXM105" s="176"/>
      <c r="GXN105" s="176"/>
      <c r="GXO105" s="176"/>
      <c r="GXP105" s="176"/>
      <c r="GXQ105" s="176"/>
      <c r="GXR105" s="176"/>
      <c r="GXS105" s="176"/>
      <c r="GXT105" s="176"/>
      <c r="GXU105" s="176"/>
      <c r="GXV105" s="176"/>
      <c r="GXW105" s="176"/>
      <c r="GXX105" s="176"/>
      <c r="GXY105" s="176"/>
      <c r="GXZ105" s="176"/>
      <c r="GYA105" s="176"/>
      <c r="GYB105" s="176"/>
      <c r="GYC105" s="176"/>
      <c r="GYD105" s="176"/>
      <c r="GYE105" s="176"/>
      <c r="GYF105" s="176"/>
      <c r="GYG105" s="176"/>
      <c r="GYH105" s="176"/>
      <c r="GYI105" s="176"/>
      <c r="GYJ105" s="176"/>
      <c r="GYK105" s="176"/>
      <c r="GYL105" s="176"/>
      <c r="GYM105" s="176"/>
      <c r="GYN105" s="176"/>
      <c r="GYO105" s="176"/>
      <c r="GYP105" s="176"/>
      <c r="GYQ105" s="176"/>
      <c r="GYR105" s="176"/>
      <c r="GYS105" s="176"/>
      <c r="GYT105" s="176"/>
      <c r="GYU105" s="176"/>
      <c r="GYV105" s="176"/>
      <c r="GYW105" s="176"/>
      <c r="GYX105" s="176"/>
      <c r="GYY105" s="176"/>
      <c r="GYZ105" s="176"/>
      <c r="GZA105" s="176"/>
      <c r="GZB105" s="176"/>
      <c r="GZC105" s="176"/>
      <c r="GZD105" s="176"/>
      <c r="GZE105" s="176"/>
      <c r="GZF105" s="176"/>
      <c r="GZG105" s="176"/>
      <c r="GZH105" s="176"/>
      <c r="GZI105" s="176"/>
      <c r="GZJ105" s="176"/>
      <c r="GZK105" s="176"/>
      <c r="GZL105" s="176"/>
      <c r="GZM105" s="176"/>
      <c r="GZN105" s="176"/>
      <c r="GZO105" s="176"/>
      <c r="GZP105" s="176"/>
      <c r="GZQ105" s="176"/>
      <c r="GZR105" s="176"/>
      <c r="GZS105" s="176"/>
      <c r="GZT105" s="176"/>
      <c r="GZU105" s="176"/>
      <c r="GZV105" s="176"/>
      <c r="GZW105" s="176"/>
      <c r="GZX105" s="176"/>
      <c r="GZY105" s="176"/>
      <c r="GZZ105" s="176"/>
      <c r="HAA105" s="176"/>
      <c r="HAB105" s="176"/>
      <c r="HAC105" s="176"/>
      <c r="HAD105" s="176"/>
      <c r="HAE105" s="176"/>
      <c r="HAF105" s="176"/>
      <c r="HAG105" s="176"/>
      <c r="HAH105" s="176"/>
      <c r="HAI105" s="176"/>
      <c r="HAJ105" s="176"/>
      <c r="HAK105" s="176"/>
      <c r="HAL105" s="176"/>
      <c r="HAM105" s="176"/>
      <c r="HAN105" s="176"/>
      <c r="HAO105" s="176"/>
      <c r="HAP105" s="176"/>
      <c r="HAQ105" s="176"/>
      <c r="HAR105" s="176"/>
      <c r="HAS105" s="176"/>
      <c r="HAT105" s="176"/>
      <c r="HAU105" s="176"/>
      <c r="HAV105" s="176"/>
      <c r="HAW105" s="176"/>
      <c r="HAX105" s="176"/>
      <c r="HAY105" s="176"/>
      <c r="HAZ105" s="176"/>
      <c r="HBA105" s="176"/>
      <c r="HBB105" s="176"/>
      <c r="HBC105" s="176"/>
      <c r="HBD105" s="176"/>
      <c r="HBE105" s="176"/>
      <c r="HBF105" s="176"/>
      <c r="HBG105" s="176"/>
      <c r="HBH105" s="176"/>
      <c r="HBI105" s="176"/>
      <c r="HBJ105" s="176"/>
      <c r="HBK105" s="176"/>
      <c r="HBL105" s="176"/>
      <c r="HBM105" s="176"/>
      <c r="HBN105" s="176"/>
      <c r="HBO105" s="176"/>
      <c r="HBP105" s="176"/>
      <c r="HBQ105" s="176"/>
      <c r="HBR105" s="176"/>
      <c r="HBS105" s="176"/>
      <c r="HBT105" s="176"/>
      <c r="HBU105" s="176"/>
      <c r="HBV105" s="176"/>
      <c r="HBW105" s="176"/>
      <c r="HBX105" s="176"/>
      <c r="HBY105" s="176"/>
      <c r="HBZ105" s="176"/>
      <c r="HCA105" s="176"/>
      <c r="HCB105" s="176"/>
      <c r="HCC105" s="176"/>
      <c r="HCD105" s="176"/>
      <c r="HCE105" s="176"/>
      <c r="HCF105" s="176"/>
      <c r="HCG105" s="176"/>
      <c r="HCH105" s="176"/>
      <c r="HCI105" s="176"/>
      <c r="HCJ105" s="176"/>
      <c r="HCK105" s="176"/>
      <c r="HCL105" s="176"/>
      <c r="HCM105" s="176"/>
      <c r="HCN105" s="176"/>
      <c r="HCO105" s="176"/>
      <c r="HCP105" s="176"/>
      <c r="HCQ105" s="176"/>
      <c r="HCR105" s="176"/>
      <c r="HCS105" s="176"/>
      <c r="HCT105" s="176"/>
      <c r="HCU105" s="176"/>
      <c r="HCV105" s="176"/>
      <c r="HCW105" s="176"/>
      <c r="HCX105" s="176"/>
      <c r="HCY105" s="176"/>
      <c r="HCZ105" s="176"/>
      <c r="HDA105" s="176"/>
      <c r="HDB105" s="176"/>
      <c r="HDC105" s="176"/>
      <c r="HDD105" s="176"/>
      <c r="HDE105" s="176"/>
      <c r="HDF105" s="176"/>
      <c r="HDG105" s="176"/>
      <c r="HDH105" s="176"/>
      <c r="HDI105" s="176"/>
      <c r="HDJ105" s="176"/>
      <c r="HDK105" s="176"/>
      <c r="HDL105" s="176"/>
      <c r="HDM105" s="176"/>
      <c r="HDN105" s="176"/>
      <c r="HDO105" s="176"/>
      <c r="HDP105" s="176"/>
      <c r="HDQ105" s="176"/>
      <c r="HDR105" s="176"/>
      <c r="HDS105" s="176"/>
      <c r="HDT105" s="176"/>
      <c r="HDU105" s="176"/>
      <c r="HDV105" s="176"/>
      <c r="HDW105" s="176"/>
      <c r="HDX105" s="176"/>
      <c r="HDY105" s="176"/>
      <c r="HDZ105" s="176"/>
      <c r="HEA105" s="176"/>
      <c r="HEB105" s="176"/>
      <c r="HEC105" s="176"/>
      <c r="HED105" s="176"/>
      <c r="HEE105" s="176"/>
      <c r="HEF105" s="176"/>
      <c r="HEG105" s="176"/>
      <c r="HEH105" s="176"/>
      <c r="HEI105" s="176"/>
      <c r="HEJ105" s="176"/>
      <c r="HEK105" s="176"/>
      <c r="HEL105" s="176"/>
      <c r="HEM105" s="176"/>
      <c r="HEN105" s="176"/>
      <c r="HEO105" s="176"/>
      <c r="HEP105" s="176"/>
      <c r="HEQ105" s="176"/>
      <c r="HER105" s="176"/>
      <c r="HES105" s="176"/>
      <c r="HET105" s="176"/>
      <c r="HEU105" s="176"/>
      <c r="HEV105" s="176"/>
      <c r="HEW105" s="176"/>
      <c r="HEX105" s="176"/>
      <c r="HEY105" s="176"/>
      <c r="HEZ105" s="176"/>
      <c r="HFA105" s="176"/>
      <c r="HFB105" s="176"/>
      <c r="HFC105" s="176"/>
      <c r="HFD105" s="176"/>
      <c r="HFE105" s="176"/>
      <c r="HFF105" s="176"/>
      <c r="HFG105" s="176"/>
      <c r="HFH105" s="176"/>
      <c r="HFI105" s="176"/>
      <c r="HFJ105" s="176"/>
      <c r="HFK105" s="176"/>
      <c r="HFL105" s="176"/>
      <c r="HFM105" s="176"/>
      <c r="HFN105" s="176"/>
      <c r="HFO105" s="176"/>
      <c r="HFP105" s="176"/>
      <c r="HFQ105" s="176"/>
      <c r="HFR105" s="176"/>
      <c r="HFS105" s="176"/>
      <c r="HFT105" s="176"/>
      <c r="HFU105" s="176"/>
      <c r="HFV105" s="176"/>
      <c r="HFW105" s="176"/>
      <c r="HFX105" s="176"/>
      <c r="HFY105" s="176"/>
      <c r="HFZ105" s="176"/>
      <c r="HGA105" s="176"/>
      <c r="HGB105" s="176"/>
      <c r="HGC105" s="176"/>
      <c r="HGD105" s="176"/>
      <c r="HGE105" s="176"/>
      <c r="HGF105" s="176"/>
      <c r="HGG105" s="176"/>
      <c r="HGH105" s="176"/>
      <c r="HGI105" s="176"/>
      <c r="HGJ105" s="176"/>
      <c r="HGK105" s="176"/>
      <c r="HGL105" s="176"/>
      <c r="HGM105" s="176"/>
      <c r="HGN105" s="176"/>
      <c r="HGO105" s="176"/>
      <c r="HGP105" s="176"/>
      <c r="HGQ105" s="176"/>
      <c r="HGR105" s="176"/>
      <c r="HGS105" s="176"/>
      <c r="HGT105" s="176"/>
      <c r="HGU105" s="176"/>
      <c r="HGV105" s="176"/>
      <c r="HGW105" s="176"/>
      <c r="HGX105" s="176"/>
      <c r="HGY105" s="176"/>
      <c r="HGZ105" s="176"/>
      <c r="HHA105" s="176"/>
      <c r="HHB105" s="176"/>
      <c r="HHC105" s="176"/>
      <c r="HHD105" s="176"/>
      <c r="HHE105" s="176"/>
      <c r="HHF105" s="176"/>
      <c r="HHG105" s="176"/>
      <c r="HHH105" s="176"/>
      <c r="HHI105" s="176"/>
      <c r="HHJ105" s="176"/>
      <c r="HHK105" s="176"/>
      <c r="HHL105" s="176"/>
      <c r="HHM105" s="176"/>
      <c r="HHN105" s="176"/>
      <c r="HHO105" s="176"/>
      <c r="HHP105" s="176"/>
      <c r="HHQ105" s="176"/>
      <c r="HHR105" s="176"/>
      <c r="HHS105" s="176"/>
      <c r="HHT105" s="176"/>
      <c r="HHU105" s="176"/>
      <c r="HHV105" s="176"/>
      <c r="HHW105" s="176"/>
      <c r="HHX105" s="176"/>
      <c r="HHY105" s="176"/>
      <c r="HHZ105" s="176"/>
      <c r="HIA105" s="176"/>
      <c r="HIB105" s="176"/>
      <c r="HIC105" s="176"/>
      <c r="HID105" s="176"/>
      <c r="HIE105" s="176"/>
      <c r="HIF105" s="176"/>
      <c r="HIG105" s="176"/>
      <c r="HIH105" s="176"/>
      <c r="HII105" s="176"/>
      <c r="HIJ105" s="176"/>
      <c r="HIK105" s="176"/>
      <c r="HIL105" s="176"/>
      <c r="HIM105" s="176"/>
      <c r="HIN105" s="176"/>
      <c r="HIO105" s="176"/>
      <c r="HIP105" s="176"/>
      <c r="HIQ105" s="176"/>
      <c r="HIR105" s="176"/>
      <c r="HIS105" s="176"/>
      <c r="HIT105" s="176"/>
      <c r="HIU105" s="176"/>
      <c r="HIV105" s="176"/>
      <c r="HIW105" s="176"/>
      <c r="HIX105" s="176"/>
      <c r="HIY105" s="176"/>
      <c r="HIZ105" s="176"/>
      <c r="HJA105" s="176"/>
      <c r="HJB105" s="176"/>
      <c r="HJC105" s="176"/>
      <c r="HJD105" s="176"/>
      <c r="HJE105" s="176"/>
      <c r="HJF105" s="176"/>
      <c r="HJG105" s="176"/>
      <c r="HJH105" s="176"/>
      <c r="HJI105" s="176"/>
      <c r="HJJ105" s="176"/>
      <c r="HJK105" s="176"/>
      <c r="HJL105" s="176"/>
      <c r="HJM105" s="176"/>
      <c r="HJN105" s="176"/>
      <c r="HJO105" s="176"/>
      <c r="HJP105" s="176"/>
      <c r="HJQ105" s="176"/>
      <c r="HJR105" s="176"/>
      <c r="HJS105" s="176"/>
      <c r="HJT105" s="176"/>
      <c r="HJU105" s="176"/>
      <c r="HJV105" s="176"/>
      <c r="HJW105" s="176"/>
      <c r="HJX105" s="176"/>
      <c r="HJY105" s="176"/>
      <c r="HJZ105" s="176"/>
      <c r="HKA105" s="176"/>
      <c r="HKB105" s="176"/>
      <c r="HKC105" s="176"/>
      <c r="HKD105" s="176"/>
      <c r="HKE105" s="176"/>
      <c r="HKF105" s="176"/>
      <c r="HKG105" s="176"/>
      <c r="HKH105" s="176"/>
      <c r="HKI105" s="176"/>
      <c r="HKJ105" s="176"/>
      <c r="HKK105" s="176"/>
      <c r="HKL105" s="176"/>
      <c r="HKM105" s="176"/>
      <c r="HKN105" s="176"/>
      <c r="HKO105" s="176"/>
      <c r="HKP105" s="176"/>
      <c r="HKQ105" s="176"/>
      <c r="HKR105" s="176"/>
      <c r="HKS105" s="176"/>
      <c r="HKT105" s="176"/>
      <c r="HKU105" s="176"/>
      <c r="HKV105" s="176"/>
      <c r="HKW105" s="176"/>
      <c r="HKX105" s="176"/>
      <c r="HKY105" s="176"/>
      <c r="HKZ105" s="176"/>
      <c r="HLA105" s="176"/>
      <c r="HLB105" s="176"/>
      <c r="HLC105" s="176"/>
      <c r="HLD105" s="176"/>
      <c r="HLE105" s="176"/>
      <c r="HLF105" s="176"/>
      <c r="HLG105" s="176"/>
      <c r="HLH105" s="176"/>
      <c r="HLI105" s="176"/>
      <c r="HLJ105" s="176"/>
      <c r="HLK105" s="176"/>
      <c r="HLL105" s="176"/>
      <c r="HLM105" s="176"/>
      <c r="HLN105" s="176"/>
      <c r="HLO105" s="176"/>
      <c r="HLP105" s="176"/>
      <c r="HLQ105" s="176"/>
      <c r="HLR105" s="176"/>
      <c r="HLS105" s="176"/>
      <c r="HLT105" s="176"/>
      <c r="HLU105" s="176"/>
      <c r="HLV105" s="176"/>
      <c r="HLW105" s="176"/>
      <c r="HLX105" s="176"/>
      <c r="HLY105" s="176"/>
      <c r="HLZ105" s="176"/>
      <c r="HMA105" s="176"/>
      <c r="HMB105" s="176"/>
      <c r="HMC105" s="176"/>
      <c r="HMD105" s="176"/>
      <c r="HME105" s="176"/>
      <c r="HMF105" s="176"/>
      <c r="HMG105" s="176"/>
      <c r="HMH105" s="176"/>
      <c r="HMI105" s="176"/>
      <c r="HMJ105" s="176"/>
      <c r="HMK105" s="176"/>
      <c r="HML105" s="176"/>
      <c r="HMM105" s="176"/>
      <c r="HMN105" s="176"/>
      <c r="HMO105" s="176"/>
      <c r="HMP105" s="176"/>
      <c r="HMQ105" s="176"/>
      <c r="HMR105" s="176"/>
      <c r="HMS105" s="176"/>
      <c r="HMT105" s="176"/>
      <c r="HMU105" s="176"/>
      <c r="HMV105" s="176"/>
      <c r="HMW105" s="176"/>
      <c r="HMX105" s="176"/>
      <c r="HMY105" s="176"/>
      <c r="HMZ105" s="176"/>
      <c r="HNA105" s="176"/>
      <c r="HNB105" s="176"/>
      <c r="HNC105" s="176"/>
      <c r="HND105" s="176"/>
      <c r="HNE105" s="176"/>
      <c r="HNF105" s="176"/>
      <c r="HNG105" s="176"/>
      <c r="HNH105" s="176"/>
      <c r="HNI105" s="176"/>
      <c r="HNJ105" s="176"/>
      <c r="HNK105" s="176"/>
      <c r="HNL105" s="176"/>
      <c r="HNM105" s="176"/>
      <c r="HNN105" s="176"/>
      <c r="HNO105" s="176"/>
      <c r="HNP105" s="176"/>
      <c r="HNQ105" s="176"/>
      <c r="HNR105" s="176"/>
      <c r="HNS105" s="176"/>
      <c r="HNT105" s="176"/>
      <c r="HNU105" s="176"/>
      <c r="HNV105" s="176"/>
      <c r="HNW105" s="176"/>
      <c r="HNX105" s="176"/>
      <c r="HNY105" s="176"/>
      <c r="HNZ105" s="176"/>
      <c r="HOA105" s="176"/>
      <c r="HOB105" s="176"/>
      <c r="HOC105" s="176"/>
      <c r="HOD105" s="176"/>
      <c r="HOE105" s="176"/>
      <c r="HOF105" s="176"/>
      <c r="HOG105" s="176"/>
      <c r="HOH105" s="176"/>
      <c r="HOI105" s="176"/>
      <c r="HOJ105" s="176"/>
      <c r="HOK105" s="176"/>
      <c r="HOL105" s="176"/>
      <c r="HOM105" s="176"/>
      <c r="HON105" s="176"/>
      <c r="HOO105" s="176"/>
      <c r="HOP105" s="176"/>
      <c r="HOQ105" s="176"/>
      <c r="HOR105" s="176"/>
      <c r="HOS105" s="176"/>
      <c r="HOT105" s="176"/>
      <c r="HOU105" s="176"/>
      <c r="HOV105" s="176"/>
      <c r="HOW105" s="176"/>
      <c r="HOX105" s="176"/>
      <c r="HOY105" s="176"/>
      <c r="HOZ105" s="176"/>
      <c r="HPA105" s="176"/>
      <c r="HPB105" s="176"/>
      <c r="HPC105" s="176"/>
      <c r="HPD105" s="176"/>
      <c r="HPE105" s="176"/>
      <c r="HPF105" s="176"/>
      <c r="HPG105" s="176"/>
      <c r="HPH105" s="176"/>
      <c r="HPI105" s="176"/>
      <c r="HPJ105" s="176"/>
      <c r="HPK105" s="176"/>
      <c r="HPL105" s="176"/>
      <c r="HPM105" s="176"/>
      <c r="HPN105" s="176"/>
      <c r="HPO105" s="176"/>
      <c r="HPP105" s="176"/>
      <c r="HPQ105" s="176"/>
      <c r="HPR105" s="176"/>
      <c r="HPS105" s="176"/>
      <c r="HPT105" s="176"/>
      <c r="HPU105" s="176"/>
      <c r="HPV105" s="176"/>
      <c r="HPW105" s="176"/>
      <c r="HPX105" s="176"/>
      <c r="HPY105" s="176"/>
      <c r="HPZ105" s="176"/>
      <c r="HQA105" s="176"/>
      <c r="HQB105" s="176"/>
      <c r="HQC105" s="176"/>
      <c r="HQD105" s="176"/>
      <c r="HQE105" s="176"/>
      <c r="HQF105" s="176"/>
      <c r="HQG105" s="176"/>
      <c r="HQH105" s="176"/>
      <c r="HQI105" s="176"/>
      <c r="HQJ105" s="176"/>
      <c r="HQK105" s="176"/>
      <c r="HQL105" s="176"/>
      <c r="HQM105" s="176"/>
      <c r="HQN105" s="176"/>
      <c r="HQO105" s="176"/>
      <c r="HQP105" s="176"/>
      <c r="HQQ105" s="176"/>
      <c r="HQR105" s="176"/>
      <c r="HQS105" s="176"/>
      <c r="HQT105" s="176"/>
      <c r="HQU105" s="176"/>
      <c r="HQV105" s="176"/>
      <c r="HQW105" s="176"/>
      <c r="HQX105" s="176"/>
      <c r="HQY105" s="176"/>
      <c r="HQZ105" s="176"/>
      <c r="HRA105" s="176"/>
      <c r="HRB105" s="176"/>
      <c r="HRC105" s="176"/>
      <c r="HRD105" s="176"/>
      <c r="HRE105" s="176"/>
      <c r="HRF105" s="176"/>
      <c r="HRG105" s="176"/>
      <c r="HRH105" s="176"/>
      <c r="HRI105" s="176"/>
      <c r="HRJ105" s="176"/>
      <c r="HRK105" s="176"/>
      <c r="HRL105" s="176"/>
      <c r="HRM105" s="176"/>
      <c r="HRN105" s="176"/>
      <c r="HRO105" s="176"/>
      <c r="HRP105" s="176"/>
      <c r="HRQ105" s="176"/>
      <c r="HRR105" s="176"/>
      <c r="HRS105" s="176"/>
      <c r="HRT105" s="176"/>
      <c r="HRU105" s="176"/>
      <c r="HRV105" s="176"/>
      <c r="HRW105" s="176"/>
      <c r="HRX105" s="176"/>
      <c r="HRY105" s="176"/>
      <c r="HRZ105" s="176"/>
      <c r="HSA105" s="176"/>
      <c r="HSB105" s="176"/>
      <c r="HSC105" s="176"/>
      <c r="HSD105" s="176"/>
      <c r="HSE105" s="176"/>
      <c r="HSF105" s="176"/>
      <c r="HSG105" s="176"/>
      <c r="HSH105" s="176"/>
      <c r="HSI105" s="176"/>
      <c r="HSJ105" s="176"/>
      <c r="HSK105" s="176"/>
      <c r="HSL105" s="176"/>
      <c r="HSM105" s="176"/>
      <c r="HSN105" s="176"/>
      <c r="HSO105" s="176"/>
      <c r="HSP105" s="176"/>
      <c r="HSQ105" s="176"/>
      <c r="HSR105" s="176"/>
      <c r="HSS105" s="176"/>
      <c r="HST105" s="176"/>
      <c r="HSU105" s="176"/>
      <c r="HSV105" s="176"/>
      <c r="HSW105" s="176"/>
      <c r="HSX105" s="176"/>
      <c r="HSY105" s="176"/>
      <c r="HSZ105" s="176"/>
      <c r="HTA105" s="176"/>
      <c r="HTB105" s="176"/>
      <c r="HTC105" s="176"/>
      <c r="HTD105" s="176"/>
      <c r="HTE105" s="176"/>
      <c r="HTF105" s="176"/>
      <c r="HTG105" s="176"/>
      <c r="HTH105" s="176"/>
      <c r="HTI105" s="176"/>
      <c r="HTJ105" s="176"/>
      <c r="HTK105" s="176"/>
      <c r="HTL105" s="176"/>
      <c r="HTM105" s="176"/>
      <c r="HTN105" s="176"/>
      <c r="HTO105" s="176"/>
      <c r="HTP105" s="176"/>
      <c r="HTQ105" s="176"/>
      <c r="HTR105" s="176"/>
      <c r="HTS105" s="176"/>
      <c r="HTT105" s="176"/>
      <c r="HTU105" s="176"/>
      <c r="HTV105" s="176"/>
      <c r="HTW105" s="176"/>
      <c r="HTX105" s="176"/>
      <c r="HTY105" s="176"/>
      <c r="HTZ105" s="176"/>
      <c r="HUA105" s="176"/>
      <c r="HUB105" s="176"/>
      <c r="HUC105" s="176"/>
      <c r="HUD105" s="176"/>
      <c r="HUE105" s="176"/>
      <c r="HUF105" s="176"/>
      <c r="HUG105" s="176"/>
      <c r="HUH105" s="176"/>
      <c r="HUI105" s="176"/>
      <c r="HUJ105" s="176"/>
      <c r="HUK105" s="176"/>
      <c r="HUL105" s="176"/>
      <c r="HUM105" s="176"/>
      <c r="HUN105" s="176"/>
      <c r="HUO105" s="176"/>
      <c r="HUP105" s="176"/>
      <c r="HUQ105" s="176"/>
      <c r="HUR105" s="176"/>
      <c r="HUS105" s="176"/>
      <c r="HUT105" s="176"/>
      <c r="HUU105" s="176"/>
      <c r="HUV105" s="176"/>
      <c r="HUW105" s="176"/>
      <c r="HUX105" s="176"/>
      <c r="HUY105" s="176"/>
      <c r="HUZ105" s="176"/>
      <c r="HVA105" s="176"/>
      <c r="HVB105" s="176"/>
      <c r="HVC105" s="176"/>
      <c r="HVD105" s="176"/>
      <c r="HVE105" s="176"/>
      <c r="HVF105" s="176"/>
      <c r="HVG105" s="176"/>
      <c r="HVH105" s="176"/>
      <c r="HVI105" s="176"/>
      <c r="HVJ105" s="176"/>
      <c r="HVK105" s="176"/>
      <c r="HVL105" s="176"/>
      <c r="HVM105" s="176"/>
      <c r="HVN105" s="176"/>
      <c r="HVO105" s="176"/>
      <c r="HVP105" s="176"/>
      <c r="HVQ105" s="176"/>
      <c r="HVR105" s="176"/>
      <c r="HVS105" s="176"/>
      <c r="HVT105" s="176"/>
      <c r="HVU105" s="176"/>
      <c r="HVV105" s="176"/>
      <c r="HVW105" s="176"/>
      <c r="HVX105" s="176"/>
      <c r="HVY105" s="176"/>
      <c r="HVZ105" s="176"/>
      <c r="HWA105" s="176"/>
      <c r="HWB105" s="176"/>
      <c r="HWC105" s="176"/>
      <c r="HWD105" s="176"/>
      <c r="HWE105" s="176"/>
      <c r="HWF105" s="176"/>
      <c r="HWG105" s="176"/>
      <c r="HWH105" s="176"/>
      <c r="HWI105" s="176"/>
      <c r="HWJ105" s="176"/>
      <c r="HWK105" s="176"/>
      <c r="HWL105" s="176"/>
      <c r="HWM105" s="176"/>
      <c r="HWN105" s="176"/>
      <c r="HWO105" s="176"/>
      <c r="HWP105" s="176"/>
      <c r="HWQ105" s="176"/>
      <c r="HWR105" s="176"/>
      <c r="HWS105" s="176"/>
      <c r="HWT105" s="176"/>
      <c r="HWU105" s="176"/>
      <c r="HWV105" s="176"/>
      <c r="HWW105" s="176"/>
      <c r="HWX105" s="176"/>
      <c r="HWY105" s="176"/>
      <c r="HWZ105" s="176"/>
      <c r="HXA105" s="176"/>
      <c r="HXB105" s="176"/>
      <c r="HXC105" s="176"/>
      <c r="HXD105" s="176"/>
      <c r="HXE105" s="176"/>
      <c r="HXF105" s="176"/>
      <c r="HXG105" s="176"/>
      <c r="HXH105" s="176"/>
      <c r="HXI105" s="176"/>
      <c r="HXJ105" s="176"/>
      <c r="HXK105" s="176"/>
      <c r="HXL105" s="176"/>
      <c r="HXM105" s="176"/>
      <c r="HXN105" s="176"/>
      <c r="HXO105" s="176"/>
      <c r="HXP105" s="176"/>
      <c r="HXQ105" s="176"/>
      <c r="HXR105" s="176"/>
      <c r="HXS105" s="176"/>
      <c r="HXT105" s="176"/>
      <c r="HXU105" s="176"/>
      <c r="HXV105" s="176"/>
      <c r="HXW105" s="176"/>
      <c r="HXX105" s="176"/>
      <c r="HXY105" s="176"/>
      <c r="HXZ105" s="176"/>
      <c r="HYA105" s="176"/>
      <c r="HYB105" s="176"/>
      <c r="HYC105" s="176"/>
      <c r="HYD105" s="176"/>
      <c r="HYE105" s="176"/>
      <c r="HYF105" s="176"/>
      <c r="HYG105" s="176"/>
      <c r="HYH105" s="176"/>
      <c r="HYI105" s="176"/>
      <c r="HYJ105" s="176"/>
      <c r="HYK105" s="176"/>
      <c r="HYL105" s="176"/>
      <c r="HYM105" s="176"/>
      <c r="HYN105" s="176"/>
      <c r="HYO105" s="176"/>
      <c r="HYP105" s="176"/>
      <c r="HYQ105" s="176"/>
      <c r="HYR105" s="176"/>
      <c r="HYS105" s="176"/>
      <c r="HYT105" s="176"/>
      <c r="HYU105" s="176"/>
      <c r="HYV105" s="176"/>
      <c r="HYW105" s="176"/>
      <c r="HYX105" s="176"/>
      <c r="HYY105" s="176"/>
      <c r="HYZ105" s="176"/>
      <c r="HZA105" s="176"/>
      <c r="HZB105" s="176"/>
      <c r="HZC105" s="176"/>
      <c r="HZD105" s="176"/>
      <c r="HZE105" s="176"/>
      <c r="HZF105" s="176"/>
      <c r="HZG105" s="176"/>
      <c r="HZH105" s="176"/>
      <c r="HZI105" s="176"/>
      <c r="HZJ105" s="176"/>
      <c r="HZK105" s="176"/>
      <c r="HZL105" s="176"/>
      <c r="HZM105" s="176"/>
      <c r="HZN105" s="176"/>
      <c r="HZO105" s="176"/>
      <c r="HZP105" s="176"/>
      <c r="HZQ105" s="176"/>
      <c r="HZR105" s="176"/>
      <c r="HZS105" s="176"/>
      <c r="HZT105" s="176"/>
      <c r="HZU105" s="176"/>
      <c r="HZV105" s="176"/>
      <c r="HZW105" s="176"/>
      <c r="HZX105" s="176"/>
      <c r="HZY105" s="176"/>
      <c r="HZZ105" s="176"/>
      <c r="IAA105" s="176"/>
      <c r="IAB105" s="176"/>
      <c r="IAC105" s="176"/>
      <c r="IAD105" s="176"/>
      <c r="IAE105" s="176"/>
      <c r="IAF105" s="176"/>
      <c r="IAG105" s="176"/>
      <c r="IAH105" s="176"/>
      <c r="IAI105" s="176"/>
      <c r="IAJ105" s="176"/>
      <c r="IAK105" s="176"/>
      <c r="IAL105" s="176"/>
      <c r="IAM105" s="176"/>
      <c r="IAN105" s="176"/>
      <c r="IAO105" s="176"/>
      <c r="IAP105" s="176"/>
      <c r="IAQ105" s="176"/>
      <c r="IAR105" s="176"/>
      <c r="IAS105" s="176"/>
      <c r="IAT105" s="176"/>
      <c r="IAU105" s="176"/>
      <c r="IAV105" s="176"/>
      <c r="IAW105" s="176"/>
      <c r="IAX105" s="176"/>
      <c r="IAY105" s="176"/>
      <c r="IAZ105" s="176"/>
      <c r="IBA105" s="176"/>
      <c r="IBB105" s="176"/>
      <c r="IBC105" s="176"/>
      <c r="IBD105" s="176"/>
      <c r="IBE105" s="176"/>
      <c r="IBF105" s="176"/>
      <c r="IBG105" s="176"/>
      <c r="IBH105" s="176"/>
      <c r="IBI105" s="176"/>
      <c r="IBJ105" s="176"/>
      <c r="IBK105" s="176"/>
      <c r="IBL105" s="176"/>
      <c r="IBM105" s="176"/>
      <c r="IBN105" s="176"/>
      <c r="IBO105" s="176"/>
      <c r="IBP105" s="176"/>
      <c r="IBQ105" s="176"/>
      <c r="IBR105" s="176"/>
      <c r="IBS105" s="176"/>
      <c r="IBT105" s="176"/>
      <c r="IBU105" s="176"/>
      <c r="IBV105" s="176"/>
      <c r="IBW105" s="176"/>
      <c r="IBX105" s="176"/>
      <c r="IBY105" s="176"/>
      <c r="IBZ105" s="176"/>
      <c r="ICA105" s="176"/>
      <c r="ICB105" s="176"/>
      <c r="ICC105" s="176"/>
      <c r="ICD105" s="176"/>
      <c r="ICE105" s="176"/>
      <c r="ICF105" s="176"/>
      <c r="ICG105" s="176"/>
      <c r="ICH105" s="176"/>
      <c r="ICI105" s="176"/>
      <c r="ICJ105" s="176"/>
      <c r="ICK105" s="176"/>
      <c r="ICL105" s="176"/>
      <c r="ICM105" s="176"/>
      <c r="ICN105" s="176"/>
      <c r="ICO105" s="176"/>
      <c r="ICP105" s="176"/>
      <c r="ICQ105" s="176"/>
      <c r="ICR105" s="176"/>
      <c r="ICS105" s="176"/>
      <c r="ICT105" s="176"/>
      <c r="ICU105" s="176"/>
      <c r="ICV105" s="176"/>
      <c r="ICW105" s="176"/>
      <c r="ICX105" s="176"/>
      <c r="ICY105" s="176"/>
      <c r="ICZ105" s="176"/>
      <c r="IDA105" s="176"/>
      <c r="IDB105" s="176"/>
      <c r="IDC105" s="176"/>
      <c r="IDD105" s="176"/>
      <c r="IDE105" s="176"/>
      <c r="IDF105" s="176"/>
      <c r="IDG105" s="176"/>
      <c r="IDH105" s="176"/>
      <c r="IDI105" s="176"/>
      <c r="IDJ105" s="176"/>
      <c r="IDK105" s="176"/>
      <c r="IDL105" s="176"/>
      <c r="IDM105" s="176"/>
      <c r="IDN105" s="176"/>
      <c r="IDO105" s="176"/>
      <c r="IDP105" s="176"/>
      <c r="IDQ105" s="176"/>
      <c r="IDR105" s="176"/>
      <c r="IDS105" s="176"/>
      <c r="IDT105" s="176"/>
      <c r="IDU105" s="176"/>
      <c r="IDV105" s="176"/>
      <c r="IDW105" s="176"/>
      <c r="IDX105" s="176"/>
      <c r="IDY105" s="176"/>
      <c r="IDZ105" s="176"/>
      <c r="IEA105" s="176"/>
      <c r="IEB105" s="176"/>
      <c r="IEC105" s="176"/>
      <c r="IED105" s="176"/>
      <c r="IEE105" s="176"/>
      <c r="IEF105" s="176"/>
      <c r="IEG105" s="176"/>
      <c r="IEH105" s="176"/>
      <c r="IEI105" s="176"/>
      <c r="IEJ105" s="176"/>
      <c r="IEK105" s="176"/>
      <c r="IEL105" s="176"/>
      <c r="IEM105" s="176"/>
      <c r="IEN105" s="176"/>
      <c r="IEO105" s="176"/>
      <c r="IEP105" s="176"/>
      <c r="IEQ105" s="176"/>
      <c r="IER105" s="176"/>
      <c r="IES105" s="176"/>
      <c r="IET105" s="176"/>
      <c r="IEU105" s="176"/>
      <c r="IEV105" s="176"/>
      <c r="IEW105" s="176"/>
      <c r="IEX105" s="176"/>
      <c r="IEY105" s="176"/>
      <c r="IEZ105" s="176"/>
      <c r="IFA105" s="176"/>
      <c r="IFB105" s="176"/>
      <c r="IFC105" s="176"/>
      <c r="IFD105" s="176"/>
      <c r="IFE105" s="176"/>
      <c r="IFF105" s="176"/>
      <c r="IFG105" s="176"/>
      <c r="IFH105" s="176"/>
      <c r="IFI105" s="176"/>
      <c r="IFJ105" s="176"/>
      <c r="IFK105" s="176"/>
      <c r="IFL105" s="176"/>
      <c r="IFM105" s="176"/>
      <c r="IFN105" s="176"/>
      <c r="IFO105" s="176"/>
      <c r="IFP105" s="176"/>
      <c r="IFQ105" s="176"/>
      <c r="IFR105" s="176"/>
      <c r="IFS105" s="176"/>
      <c r="IFT105" s="176"/>
      <c r="IFU105" s="176"/>
      <c r="IFV105" s="176"/>
      <c r="IFW105" s="176"/>
      <c r="IFX105" s="176"/>
      <c r="IFY105" s="176"/>
      <c r="IFZ105" s="176"/>
      <c r="IGA105" s="176"/>
      <c r="IGB105" s="176"/>
      <c r="IGC105" s="176"/>
      <c r="IGD105" s="176"/>
      <c r="IGE105" s="176"/>
      <c r="IGF105" s="176"/>
      <c r="IGG105" s="176"/>
      <c r="IGH105" s="176"/>
      <c r="IGI105" s="176"/>
      <c r="IGJ105" s="176"/>
      <c r="IGK105" s="176"/>
      <c r="IGL105" s="176"/>
      <c r="IGM105" s="176"/>
      <c r="IGN105" s="176"/>
      <c r="IGO105" s="176"/>
      <c r="IGP105" s="176"/>
      <c r="IGQ105" s="176"/>
      <c r="IGR105" s="176"/>
      <c r="IGS105" s="176"/>
      <c r="IGT105" s="176"/>
      <c r="IGU105" s="176"/>
      <c r="IGV105" s="176"/>
      <c r="IGW105" s="176"/>
      <c r="IGX105" s="176"/>
      <c r="IGY105" s="176"/>
      <c r="IGZ105" s="176"/>
      <c r="IHA105" s="176"/>
      <c r="IHB105" s="176"/>
      <c r="IHC105" s="176"/>
      <c r="IHD105" s="176"/>
      <c r="IHE105" s="176"/>
      <c r="IHF105" s="176"/>
      <c r="IHG105" s="176"/>
      <c r="IHH105" s="176"/>
      <c r="IHI105" s="176"/>
      <c r="IHJ105" s="176"/>
      <c r="IHK105" s="176"/>
      <c r="IHL105" s="176"/>
      <c r="IHM105" s="176"/>
      <c r="IHN105" s="176"/>
      <c r="IHO105" s="176"/>
      <c r="IHP105" s="176"/>
      <c r="IHQ105" s="176"/>
      <c r="IHR105" s="176"/>
      <c r="IHS105" s="176"/>
      <c r="IHT105" s="176"/>
      <c r="IHU105" s="176"/>
      <c r="IHV105" s="176"/>
      <c r="IHW105" s="176"/>
      <c r="IHX105" s="176"/>
      <c r="IHY105" s="176"/>
      <c r="IHZ105" s="176"/>
      <c r="IIA105" s="176"/>
      <c r="IIB105" s="176"/>
      <c r="IIC105" s="176"/>
      <c r="IID105" s="176"/>
      <c r="IIE105" s="176"/>
      <c r="IIF105" s="176"/>
      <c r="IIG105" s="176"/>
      <c r="IIH105" s="176"/>
      <c r="III105" s="176"/>
      <c r="IIJ105" s="176"/>
      <c r="IIK105" s="176"/>
      <c r="IIL105" s="176"/>
      <c r="IIM105" s="176"/>
      <c r="IIN105" s="176"/>
      <c r="IIO105" s="176"/>
      <c r="IIP105" s="176"/>
      <c r="IIQ105" s="176"/>
      <c r="IIR105" s="176"/>
      <c r="IIS105" s="176"/>
      <c r="IIT105" s="176"/>
      <c r="IIU105" s="176"/>
      <c r="IIV105" s="176"/>
      <c r="IIW105" s="176"/>
      <c r="IIX105" s="176"/>
      <c r="IIY105" s="176"/>
      <c r="IIZ105" s="176"/>
      <c r="IJA105" s="176"/>
      <c r="IJB105" s="176"/>
      <c r="IJC105" s="176"/>
      <c r="IJD105" s="176"/>
      <c r="IJE105" s="176"/>
      <c r="IJF105" s="176"/>
      <c r="IJG105" s="176"/>
      <c r="IJH105" s="176"/>
      <c r="IJI105" s="176"/>
      <c r="IJJ105" s="176"/>
      <c r="IJK105" s="176"/>
      <c r="IJL105" s="176"/>
      <c r="IJM105" s="176"/>
      <c r="IJN105" s="176"/>
      <c r="IJO105" s="176"/>
      <c r="IJP105" s="176"/>
      <c r="IJQ105" s="176"/>
      <c r="IJR105" s="176"/>
      <c r="IJS105" s="176"/>
      <c r="IJT105" s="176"/>
      <c r="IJU105" s="176"/>
      <c r="IJV105" s="176"/>
      <c r="IJW105" s="176"/>
      <c r="IJX105" s="176"/>
      <c r="IJY105" s="176"/>
      <c r="IJZ105" s="176"/>
      <c r="IKA105" s="176"/>
      <c r="IKB105" s="176"/>
      <c r="IKC105" s="176"/>
      <c r="IKD105" s="176"/>
      <c r="IKE105" s="176"/>
      <c r="IKF105" s="176"/>
      <c r="IKG105" s="176"/>
      <c r="IKH105" s="176"/>
      <c r="IKI105" s="176"/>
      <c r="IKJ105" s="176"/>
      <c r="IKK105" s="176"/>
      <c r="IKL105" s="176"/>
      <c r="IKM105" s="176"/>
      <c r="IKN105" s="176"/>
      <c r="IKO105" s="176"/>
      <c r="IKP105" s="176"/>
      <c r="IKQ105" s="176"/>
      <c r="IKR105" s="176"/>
      <c r="IKS105" s="176"/>
      <c r="IKT105" s="176"/>
      <c r="IKU105" s="176"/>
      <c r="IKV105" s="176"/>
      <c r="IKW105" s="176"/>
      <c r="IKX105" s="176"/>
      <c r="IKY105" s="176"/>
      <c r="IKZ105" s="176"/>
      <c r="ILA105" s="176"/>
      <c r="ILB105" s="176"/>
      <c r="ILC105" s="176"/>
      <c r="ILD105" s="176"/>
      <c r="ILE105" s="176"/>
      <c r="ILF105" s="176"/>
      <c r="ILG105" s="176"/>
      <c r="ILH105" s="176"/>
      <c r="ILI105" s="176"/>
      <c r="ILJ105" s="176"/>
      <c r="ILK105" s="176"/>
      <c r="ILL105" s="176"/>
      <c r="ILM105" s="176"/>
      <c r="ILN105" s="176"/>
      <c r="ILO105" s="176"/>
      <c r="ILP105" s="176"/>
      <c r="ILQ105" s="176"/>
      <c r="ILR105" s="176"/>
      <c r="ILS105" s="176"/>
      <c r="ILT105" s="176"/>
      <c r="ILU105" s="176"/>
      <c r="ILV105" s="176"/>
      <c r="ILW105" s="176"/>
      <c r="ILX105" s="176"/>
      <c r="ILY105" s="176"/>
      <c r="ILZ105" s="176"/>
      <c r="IMA105" s="176"/>
      <c r="IMB105" s="176"/>
      <c r="IMC105" s="176"/>
      <c r="IMD105" s="176"/>
      <c r="IME105" s="176"/>
      <c r="IMF105" s="176"/>
      <c r="IMG105" s="176"/>
      <c r="IMH105" s="176"/>
      <c r="IMI105" s="176"/>
      <c r="IMJ105" s="176"/>
      <c r="IMK105" s="176"/>
      <c r="IML105" s="176"/>
      <c r="IMM105" s="176"/>
      <c r="IMN105" s="176"/>
      <c r="IMO105" s="176"/>
      <c r="IMP105" s="176"/>
      <c r="IMQ105" s="176"/>
      <c r="IMR105" s="176"/>
      <c r="IMS105" s="176"/>
      <c r="IMT105" s="176"/>
      <c r="IMU105" s="176"/>
      <c r="IMV105" s="176"/>
      <c r="IMW105" s="176"/>
      <c r="IMX105" s="176"/>
      <c r="IMY105" s="176"/>
      <c r="IMZ105" s="176"/>
      <c r="INA105" s="176"/>
      <c r="INB105" s="176"/>
      <c r="INC105" s="176"/>
      <c r="IND105" s="176"/>
      <c r="INE105" s="176"/>
      <c r="INF105" s="176"/>
      <c r="ING105" s="176"/>
      <c r="INH105" s="176"/>
      <c r="INI105" s="176"/>
      <c r="INJ105" s="176"/>
      <c r="INK105" s="176"/>
      <c r="INL105" s="176"/>
      <c r="INM105" s="176"/>
      <c r="INN105" s="176"/>
      <c r="INO105" s="176"/>
      <c r="INP105" s="176"/>
      <c r="INQ105" s="176"/>
      <c r="INR105" s="176"/>
      <c r="INS105" s="176"/>
      <c r="INT105" s="176"/>
      <c r="INU105" s="176"/>
      <c r="INV105" s="176"/>
      <c r="INW105" s="176"/>
      <c r="INX105" s="176"/>
      <c r="INY105" s="176"/>
      <c r="INZ105" s="176"/>
      <c r="IOA105" s="176"/>
      <c r="IOB105" s="176"/>
      <c r="IOC105" s="176"/>
      <c r="IOD105" s="176"/>
      <c r="IOE105" s="176"/>
      <c r="IOF105" s="176"/>
      <c r="IOG105" s="176"/>
      <c r="IOH105" s="176"/>
      <c r="IOI105" s="176"/>
      <c r="IOJ105" s="176"/>
      <c r="IOK105" s="176"/>
      <c r="IOL105" s="176"/>
      <c r="IOM105" s="176"/>
      <c r="ION105" s="176"/>
      <c r="IOO105" s="176"/>
      <c r="IOP105" s="176"/>
      <c r="IOQ105" s="176"/>
      <c r="IOR105" s="176"/>
      <c r="IOS105" s="176"/>
      <c r="IOT105" s="176"/>
      <c r="IOU105" s="176"/>
      <c r="IOV105" s="176"/>
      <c r="IOW105" s="176"/>
      <c r="IOX105" s="176"/>
      <c r="IOY105" s="176"/>
      <c r="IOZ105" s="176"/>
      <c r="IPA105" s="176"/>
      <c r="IPB105" s="176"/>
      <c r="IPC105" s="176"/>
      <c r="IPD105" s="176"/>
      <c r="IPE105" s="176"/>
      <c r="IPF105" s="176"/>
      <c r="IPG105" s="176"/>
      <c r="IPH105" s="176"/>
      <c r="IPI105" s="176"/>
      <c r="IPJ105" s="176"/>
      <c r="IPK105" s="176"/>
      <c r="IPL105" s="176"/>
      <c r="IPM105" s="176"/>
      <c r="IPN105" s="176"/>
      <c r="IPO105" s="176"/>
      <c r="IPP105" s="176"/>
      <c r="IPQ105" s="176"/>
      <c r="IPR105" s="176"/>
      <c r="IPS105" s="176"/>
      <c r="IPT105" s="176"/>
      <c r="IPU105" s="176"/>
      <c r="IPV105" s="176"/>
      <c r="IPW105" s="176"/>
      <c r="IPX105" s="176"/>
      <c r="IPY105" s="176"/>
      <c r="IPZ105" s="176"/>
      <c r="IQA105" s="176"/>
      <c r="IQB105" s="176"/>
      <c r="IQC105" s="176"/>
      <c r="IQD105" s="176"/>
      <c r="IQE105" s="176"/>
      <c r="IQF105" s="176"/>
      <c r="IQG105" s="176"/>
      <c r="IQH105" s="176"/>
      <c r="IQI105" s="176"/>
      <c r="IQJ105" s="176"/>
      <c r="IQK105" s="176"/>
      <c r="IQL105" s="176"/>
      <c r="IQM105" s="176"/>
      <c r="IQN105" s="176"/>
      <c r="IQO105" s="176"/>
      <c r="IQP105" s="176"/>
      <c r="IQQ105" s="176"/>
      <c r="IQR105" s="176"/>
      <c r="IQS105" s="176"/>
      <c r="IQT105" s="176"/>
      <c r="IQU105" s="176"/>
      <c r="IQV105" s="176"/>
      <c r="IQW105" s="176"/>
      <c r="IQX105" s="176"/>
      <c r="IQY105" s="176"/>
      <c r="IQZ105" s="176"/>
      <c r="IRA105" s="176"/>
      <c r="IRB105" s="176"/>
      <c r="IRC105" s="176"/>
      <c r="IRD105" s="176"/>
      <c r="IRE105" s="176"/>
      <c r="IRF105" s="176"/>
      <c r="IRG105" s="176"/>
      <c r="IRH105" s="176"/>
      <c r="IRI105" s="176"/>
      <c r="IRJ105" s="176"/>
      <c r="IRK105" s="176"/>
      <c r="IRL105" s="176"/>
      <c r="IRM105" s="176"/>
      <c r="IRN105" s="176"/>
      <c r="IRO105" s="176"/>
      <c r="IRP105" s="176"/>
      <c r="IRQ105" s="176"/>
      <c r="IRR105" s="176"/>
      <c r="IRS105" s="176"/>
      <c r="IRT105" s="176"/>
      <c r="IRU105" s="176"/>
      <c r="IRV105" s="176"/>
      <c r="IRW105" s="176"/>
      <c r="IRX105" s="176"/>
      <c r="IRY105" s="176"/>
      <c r="IRZ105" s="176"/>
      <c r="ISA105" s="176"/>
      <c r="ISB105" s="176"/>
      <c r="ISC105" s="176"/>
      <c r="ISD105" s="176"/>
      <c r="ISE105" s="176"/>
      <c r="ISF105" s="176"/>
      <c r="ISG105" s="176"/>
      <c r="ISH105" s="176"/>
      <c r="ISI105" s="176"/>
      <c r="ISJ105" s="176"/>
      <c r="ISK105" s="176"/>
      <c r="ISL105" s="176"/>
      <c r="ISM105" s="176"/>
      <c r="ISN105" s="176"/>
      <c r="ISO105" s="176"/>
      <c r="ISP105" s="176"/>
      <c r="ISQ105" s="176"/>
      <c r="ISR105" s="176"/>
      <c r="ISS105" s="176"/>
      <c r="IST105" s="176"/>
      <c r="ISU105" s="176"/>
      <c r="ISV105" s="176"/>
      <c r="ISW105" s="176"/>
      <c r="ISX105" s="176"/>
      <c r="ISY105" s="176"/>
      <c r="ISZ105" s="176"/>
      <c r="ITA105" s="176"/>
      <c r="ITB105" s="176"/>
      <c r="ITC105" s="176"/>
      <c r="ITD105" s="176"/>
      <c r="ITE105" s="176"/>
      <c r="ITF105" s="176"/>
      <c r="ITG105" s="176"/>
      <c r="ITH105" s="176"/>
      <c r="ITI105" s="176"/>
      <c r="ITJ105" s="176"/>
      <c r="ITK105" s="176"/>
      <c r="ITL105" s="176"/>
      <c r="ITM105" s="176"/>
      <c r="ITN105" s="176"/>
      <c r="ITO105" s="176"/>
      <c r="ITP105" s="176"/>
      <c r="ITQ105" s="176"/>
      <c r="ITR105" s="176"/>
      <c r="ITS105" s="176"/>
      <c r="ITT105" s="176"/>
      <c r="ITU105" s="176"/>
      <c r="ITV105" s="176"/>
      <c r="ITW105" s="176"/>
      <c r="ITX105" s="176"/>
      <c r="ITY105" s="176"/>
      <c r="ITZ105" s="176"/>
      <c r="IUA105" s="176"/>
      <c r="IUB105" s="176"/>
      <c r="IUC105" s="176"/>
      <c r="IUD105" s="176"/>
      <c r="IUE105" s="176"/>
      <c r="IUF105" s="176"/>
      <c r="IUG105" s="176"/>
      <c r="IUH105" s="176"/>
      <c r="IUI105" s="176"/>
      <c r="IUJ105" s="176"/>
      <c r="IUK105" s="176"/>
      <c r="IUL105" s="176"/>
      <c r="IUM105" s="176"/>
      <c r="IUN105" s="176"/>
      <c r="IUO105" s="176"/>
      <c r="IUP105" s="176"/>
      <c r="IUQ105" s="176"/>
      <c r="IUR105" s="176"/>
      <c r="IUS105" s="176"/>
      <c r="IUT105" s="176"/>
      <c r="IUU105" s="176"/>
      <c r="IUV105" s="176"/>
      <c r="IUW105" s="176"/>
      <c r="IUX105" s="176"/>
      <c r="IUY105" s="176"/>
      <c r="IUZ105" s="176"/>
      <c r="IVA105" s="176"/>
      <c r="IVB105" s="176"/>
      <c r="IVC105" s="176"/>
      <c r="IVD105" s="176"/>
      <c r="IVE105" s="176"/>
      <c r="IVF105" s="176"/>
      <c r="IVG105" s="176"/>
      <c r="IVH105" s="176"/>
      <c r="IVI105" s="176"/>
      <c r="IVJ105" s="176"/>
      <c r="IVK105" s="176"/>
      <c r="IVL105" s="176"/>
      <c r="IVM105" s="176"/>
      <c r="IVN105" s="176"/>
      <c r="IVO105" s="176"/>
      <c r="IVP105" s="176"/>
      <c r="IVQ105" s="176"/>
      <c r="IVR105" s="176"/>
      <c r="IVS105" s="176"/>
      <c r="IVT105" s="176"/>
      <c r="IVU105" s="176"/>
      <c r="IVV105" s="176"/>
      <c r="IVW105" s="176"/>
      <c r="IVX105" s="176"/>
      <c r="IVY105" s="176"/>
      <c r="IVZ105" s="176"/>
      <c r="IWA105" s="176"/>
      <c r="IWB105" s="176"/>
      <c r="IWC105" s="176"/>
      <c r="IWD105" s="176"/>
      <c r="IWE105" s="176"/>
      <c r="IWF105" s="176"/>
      <c r="IWG105" s="176"/>
      <c r="IWH105" s="176"/>
      <c r="IWI105" s="176"/>
      <c r="IWJ105" s="176"/>
      <c r="IWK105" s="176"/>
      <c r="IWL105" s="176"/>
      <c r="IWM105" s="176"/>
      <c r="IWN105" s="176"/>
      <c r="IWO105" s="176"/>
      <c r="IWP105" s="176"/>
      <c r="IWQ105" s="176"/>
      <c r="IWR105" s="176"/>
      <c r="IWS105" s="176"/>
      <c r="IWT105" s="176"/>
      <c r="IWU105" s="176"/>
      <c r="IWV105" s="176"/>
      <c r="IWW105" s="176"/>
      <c r="IWX105" s="176"/>
      <c r="IWY105" s="176"/>
      <c r="IWZ105" s="176"/>
      <c r="IXA105" s="176"/>
      <c r="IXB105" s="176"/>
      <c r="IXC105" s="176"/>
      <c r="IXD105" s="176"/>
      <c r="IXE105" s="176"/>
      <c r="IXF105" s="176"/>
      <c r="IXG105" s="176"/>
      <c r="IXH105" s="176"/>
      <c r="IXI105" s="176"/>
      <c r="IXJ105" s="176"/>
      <c r="IXK105" s="176"/>
      <c r="IXL105" s="176"/>
      <c r="IXM105" s="176"/>
      <c r="IXN105" s="176"/>
      <c r="IXO105" s="176"/>
      <c r="IXP105" s="176"/>
      <c r="IXQ105" s="176"/>
      <c r="IXR105" s="176"/>
      <c r="IXS105" s="176"/>
      <c r="IXT105" s="176"/>
      <c r="IXU105" s="176"/>
      <c r="IXV105" s="176"/>
      <c r="IXW105" s="176"/>
      <c r="IXX105" s="176"/>
      <c r="IXY105" s="176"/>
      <c r="IXZ105" s="176"/>
      <c r="IYA105" s="176"/>
      <c r="IYB105" s="176"/>
      <c r="IYC105" s="176"/>
      <c r="IYD105" s="176"/>
      <c r="IYE105" s="176"/>
      <c r="IYF105" s="176"/>
      <c r="IYG105" s="176"/>
      <c r="IYH105" s="176"/>
      <c r="IYI105" s="176"/>
      <c r="IYJ105" s="176"/>
      <c r="IYK105" s="176"/>
      <c r="IYL105" s="176"/>
      <c r="IYM105" s="176"/>
      <c r="IYN105" s="176"/>
      <c r="IYO105" s="176"/>
      <c r="IYP105" s="176"/>
      <c r="IYQ105" s="176"/>
      <c r="IYR105" s="176"/>
      <c r="IYS105" s="176"/>
      <c r="IYT105" s="176"/>
      <c r="IYU105" s="176"/>
      <c r="IYV105" s="176"/>
      <c r="IYW105" s="176"/>
      <c r="IYX105" s="176"/>
      <c r="IYY105" s="176"/>
      <c r="IYZ105" s="176"/>
      <c r="IZA105" s="176"/>
      <c r="IZB105" s="176"/>
      <c r="IZC105" s="176"/>
      <c r="IZD105" s="176"/>
      <c r="IZE105" s="176"/>
      <c r="IZF105" s="176"/>
      <c r="IZG105" s="176"/>
      <c r="IZH105" s="176"/>
      <c r="IZI105" s="176"/>
      <c r="IZJ105" s="176"/>
      <c r="IZK105" s="176"/>
      <c r="IZL105" s="176"/>
      <c r="IZM105" s="176"/>
      <c r="IZN105" s="176"/>
      <c r="IZO105" s="176"/>
      <c r="IZP105" s="176"/>
      <c r="IZQ105" s="176"/>
      <c r="IZR105" s="176"/>
      <c r="IZS105" s="176"/>
      <c r="IZT105" s="176"/>
      <c r="IZU105" s="176"/>
      <c r="IZV105" s="176"/>
      <c r="IZW105" s="176"/>
      <c r="IZX105" s="176"/>
      <c r="IZY105" s="176"/>
      <c r="IZZ105" s="176"/>
      <c r="JAA105" s="176"/>
      <c r="JAB105" s="176"/>
      <c r="JAC105" s="176"/>
      <c r="JAD105" s="176"/>
      <c r="JAE105" s="176"/>
      <c r="JAF105" s="176"/>
      <c r="JAG105" s="176"/>
      <c r="JAH105" s="176"/>
      <c r="JAI105" s="176"/>
      <c r="JAJ105" s="176"/>
      <c r="JAK105" s="176"/>
      <c r="JAL105" s="176"/>
      <c r="JAM105" s="176"/>
      <c r="JAN105" s="176"/>
      <c r="JAO105" s="176"/>
      <c r="JAP105" s="176"/>
      <c r="JAQ105" s="176"/>
      <c r="JAR105" s="176"/>
      <c r="JAS105" s="176"/>
      <c r="JAT105" s="176"/>
      <c r="JAU105" s="176"/>
      <c r="JAV105" s="176"/>
      <c r="JAW105" s="176"/>
      <c r="JAX105" s="176"/>
      <c r="JAY105" s="176"/>
      <c r="JAZ105" s="176"/>
      <c r="JBA105" s="176"/>
      <c r="JBB105" s="176"/>
      <c r="JBC105" s="176"/>
      <c r="JBD105" s="176"/>
      <c r="JBE105" s="176"/>
      <c r="JBF105" s="176"/>
      <c r="JBG105" s="176"/>
      <c r="JBH105" s="176"/>
      <c r="JBI105" s="176"/>
      <c r="JBJ105" s="176"/>
      <c r="JBK105" s="176"/>
      <c r="JBL105" s="176"/>
      <c r="JBM105" s="176"/>
      <c r="JBN105" s="176"/>
      <c r="JBO105" s="176"/>
      <c r="JBP105" s="176"/>
      <c r="JBQ105" s="176"/>
      <c r="JBR105" s="176"/>
      <c r="JBS105" s="176"/>
      <c r="JBT105" s="176"/>
      <c r="JBU105" s="176"/>
      <c r="JBV105" s="176"/>
      <c r="JBW105" s="176"/>
      <c r="JBX105" s="176"/>
      <c r="JBY105" s="176"/>
      <c r="JBZ105" s="176"/>
      <c r="JCA105" s="176"/>
      <c r="JCB105" s="176"/>
      <c r="JCC105" s="176"/>
      <c r="JCD105" s="176"/>
      <c r="JCE105" s="176"/>
      <c r="JCF105" s="176"/>
      <c r="JCG105" s="176"/>
      <c r="JCH105" s="176"/>
      <c r="JCI105" s="176"/>
      <c r="JCJ105" s="176"/>
      <c r="JCK105" s="176"/>
      <c r="JCL105" s="176"/>
      <c r="JCM105" s="176"/>
      <c r="JCN105" s="176"/>
      <c r="JCO105" s="176"/>
      <c r="JCP105" s="176"/>
      <c r="JCQ105" s="176"/>
      <c r="JCR105" s="176"/>
      <c r="JCS105" s="176"/>
      <c r="JCT105" s="176"/>
      <c r="JCU105" s="176"/>
      <c r="JCV105" s="176"/>
      <c r="JCW105" s="176"/>
      <c r="JCX105" s="176"/>
      <c r="JCY105" s="176"/>
      <c r="JCZ105" s="176"/>
      <c r="JDA105" s="176"/>
      <c r="JDB105" s="176"/>
      <c r="JDC105" s="176"/>
      <c r="JDD105" s="176"/>
      <c r="JDE105" s="176"/>
      <c r="JDF105" s="176"/>
      <c r="JDG105" s="176"/>
      <c r="JDH105" s="176"/>
      <c r="JDI105" s="176"/>
      <c r="JDJ105" s="176"/>
      <c r="JDK105" s="176"/>
      <c r="JDL105" s="176"/>
      <c r="JDM105" s="176"/>
      <c r="JDN105" s="176"/>
      <c r="JDO105" s="176"/>
      <c r="JDP105" s="176"/>
      <c r="JDQ105" s="176"/>
      <c r="JDR105" s="176"/>
      <c r="JDS105" s="176"/>
      <c r="JDT105" s="176"/>
      <c r="JDU105" s="176"/>
      <c r="JDV105" s="176"/>
      <c r="JDW105" s="176"/>
      <c r="JDX105" s="176"/>
      <c r="JDY105" s="176"/>
      <c r="JDZ105" s="176"/>
      <c r="JEA105" s="176"/>
      <c r="JEB105" s="176"/>
      <c r="JEC105" s="176"/>
      <c r="JED105" s="176"/>
      <c r="JEE105" s="176"/>
      <c r="JEF105" s="176"/>
      <c r="JEG105" s="176"/>
      <c r="JEH105" s="176"/>
      <c r="JEI105" s="176"/>
      <c r="JEJ105" s="176"/>
      <c r="JEK105" s="176"/>
      <c r="JEL105" s="176"/>
      <c r="JEM105" s="176"/>
      <c r="JEN105" s="176"/>
      <c r="JEO105" s="176"/>
      <c r="JEP105" s="176"/>
      <c r="JEQ105" s="176"/>
      <c r="JER105" s="176"/>
      <c r="JES105" s="176"/>
      <c r="JET105" s="176"/>
      <c r="JEU105" s="176"/>
      <c r="JEV105" s="176"/>
      <c r="JEW105" s="176"/>
      <c r="JEX105" s="176"/>
      <c r="JEY105" s="176"/>
      <c r="JEZ105" s="176"/>
      <c r="JFA105" s="176"/>
      <c r="JFB105" s="176"/>
      <c r="JFC105" s="176"/>
      <c r="JFD105" s="176"/>
      <c r="JFE105" s="176"/>
      <c r="JFF105" s="176"/>
      <c r="JFG105" s="176"/>
      <c r="JFH105" s="176"/>
      <c r="JFI105" s="176"/>
      <c r="JFJ105" s="176"/>
      <c r="JFK105" s="176"/>
      <c r="JFL105" s="176"/>
      <c r="JFM105" s="176"/>
      <c r="JFN105" s="176"/>
      <c r="JFO105" s="176"/>
      <c r="JFP105" s="176"/>
      <c r="JFQ105" s="176"/>
      <c r="JFR105" s="176"/>
      <c r="JFS105" s="176"/>
      <c r="JFT105" s="176"/>
      <c r="JFU105" s="176"/>
      <c r="JFV105" s="176"/>
      <c r="JFW105" s="176"/>
      <c r="JFX105" s="176"/>
      <c r="JFY105" s="176"/>
      <c r="JFZ105" s="176"/>
      <c r="JGA105" s="176"/>
      <c r="JGB105" s="176"/>
      <c r="JGC105" s="176"/>
      <c r="JGD105" s="176"/>
      <c r="JGE105" s="176"/>
      <c r="JGF105" s="176"/>
      <c r="JGG105" s="176"/>
      <c r="JGH105" s="176"/>
      <c r="JGI105" s="176"/>
      <c r="JGJ105" s="176"/>
      <c r="JGK105" s="176"/>
      <c r="JGL105" s="176"/>
      <c r="JGM105" s="176"/>
      <c r="JGN105" s="176"/>
      <c r="JGO105" s="176"/>
      <c r="JGP105" s="176"/>
      <c r="JGQ105" s="176"/>
      <c r="JGR105" s="176"/>
      <c r="JGS105" s="176"/>
      <c r="JGT105" s="176"/>
      <c r="JGU105" s="176"/>
      <c r="JGV105" s="176"/>
      <c r="JGW105" s="176"/>
      <c r="JGX105" s="176"/>
      <c r="JGY105" s="176"/>
      <c r="JGZ105" s="176"/>
      <c r="JHA105" s="176"/>
      <c r="JHB105" s="176"/>
      <c r="JHC105" s="176"/>
      <c r="JHD105" s="176"/>
      <c r="JHE105" s="176"/>
      <c r="JHF105" s="176"/>
      <c r="JHG105" s="176"/>
      <c r="JHH105" s="176"/>
      <c r="JHI105" s="176"/>
      <c r="JHJ105" s="176"/>
      <c r="JHK105" s="176"/>
      <c r="JHL105" s="176"/>
      <c r="JHM105" s="176"/>
      <c r="JHN105" s="176"/>
      <c r="JHO105" s="176"/>
      <c r="JHP105" s="176"/>
      <c r="JHQ105" s="176"/>
      <c r="JHR105" s="176"/>
      <c r="JHS105" s="176"/>
      <c r="JHT105" s="176"/>
      <c r="JHU105" s="176"/>
      <c r="JHV105" s="176"/>
      <c r="JHW105" s="176"/>
      <c r="JHX105" s="176"/>
      <c r="JHY105" s="176"/>
      <c r="JHZ105" s="176"/>
      <c r="JIA105" s="176"/>
      <c r="JIB105" s="176"/>
      <c r="JIC105" s="176"/>
      <c r="JID105" s="176"/>
      <c r="JIE105" s="176"/>
      <c r="JIF105" s="176"/>
      <c r="JIG105" s="176"/>
      <c r="JIH105" s="176"/>
      <c r="JII105" s="176"/>
      <c r="JIJ105" s="176"/>
      <c r="JIK105" s="176"/>
      <c r="JIL105" s="176"/>
      <c r="JIM105" s="176"/>
      <c r="JIN105" s="176"/>
      <c r="JIO105" s="176"/>
      <c r="JIP105" s="176"/>
      <c r="JIQ105" s="176"/>
      <c r="JIR105" s="176"/>
      <c r="JIS105" s="176"/>
      <c r="JIT105" s="176"/>
      <c r="JIU105" s="176"/>
      <c r="JIV105" s="176"/>
      <c r="JIW105" s="176"/>
      <c r="JIX105" s="176"/>
      <c r="JIY105" s="176"/>
      <c r="JIZ105" s="176"/>
      <c r="JJA105" s="176"/>
      <c r="JJB105" s="176"/>
      <c r="JJC105" s="176"/>
      <c r="JJD105" s="176"/>
      <c r="JJE105" s="176"/>
      <c r="JJF105" s="176"/>
      <c r="JJG105" s="176"/>
      <c r="JJH105" s="176"/>
      <c r="JJI105" s="176"/>
      <c r="JJJ105" s="176"/>
      <c r="JJK105" s="176"/>
      <c r="JJL105" s="176"/>
      <c r="JJM105" s="176"/>
      <c r="JJN105" s="176"/>
      <c r="JJO105" s="176"/>
      <c r="JJP105" s="176"/>
      <c r="JJQ105" s="176"/>
      <c r="JJR105" s="176"/>
      <c r="JJS105" s="176"/>
      <c r="JJT105" s="176"/>
      <c r="JJU105" s="176"/>
      <c r="JJV105" s="176"/>
      <c r="JJW105" s="176"/>
      <c r="JJX105" s="176"/>
      <c r="JJY105" s="176"/>
      <c r="JJZ105" s="176"/>
      <c r="JKA105" s="176"/>
      <c r="JKB105" s="176"/>
      <c r="JKC105" s="176"/>
      <c r="JKD105" s="176"/>
      <c r="JKE105" s="176"/>
      <c r="JKF105" s="176"/>
      <c r="JKG105" s="176"/>
      <c r="JKH105" s="176"/>
      <c r="JKI105" s="176"/>
      <c r="JKJ105" s="176"/>
      <c r="JKK105" s="176"/>
      <c r="JKL105" s="176"/>
      <c r="JKM105" s="176"/>
      <c r="JKN105" s="176"/>
      <c r="JKO105" s="176"/>
      <c r="JKP105" s="176"/>
      <c r="JKQ105" s="176"/>
      <c r="JKR105" s="176"/>
      <c r="JKS105" s="176"/>
      <c r="JKT105" s="176"/>
      <c r="JKU105" s="176"/>
      <c r="JKV105" s="176"/>
      <c r="JKW105" s="176"/>
      <c r="JKX105" s="176"/>
      <c r="JKY105" s="176"/>
      <c r="JKZ105" s="176"/>
      <c r="JLA105" s="176"/>
      <c r="JLB105" s="176"/>
      <c r="JLC105" s="176"/>
      <c r="JLD105" s="176"/>
      <c r="JLE105" s="176"/>
      <c r="JLF105" s="176"/>
      <c r="JLG105" s="176"/>
      <c r="JLH105" s="176"/>
      <c r="JLI105" s="176"/>
      <c r="JLJ105" s="176"/>
      <c r="JLK105" s="176"/>
      <c r="JLL105" s="176"/>
      <c r="JLM105" s="176"/>
      <c r="JLN105" s="176"/>
      <c r="JLO105" s="176"/>
      <c r="JLP105" s="176"/>
      <c r="JLQ105" s="176"/>
      <c r="JLR105" s="176"/>
      <c r="JLS105" s="176"/>
      <c r="JLT105" s="176"/>
      <c r="JLU105" s="176"/>
      <c r="JLV105" s="176"/>
      <c r="JLW105" s="176"/>
      <c r="JLX105" s="176"/>
      <c r="JLY105" s="176"/>
      <c r="JLZ105" s="176"/>
      <c r="JMA105" s="176"/>
      <c r="JMB105" s="176"/>
      <c r="JMC105" s="176"/>
      <c r="JMD105" s="176"/>
      <c r="JME105" s="176"/>
      <c r="JMF105" s="176"/>
      <c r="JMG105" s="176"/>
      <c r="JMH105" s="176"/>
      <c r="JMI105" s="176"/>
      <c r="JMJ105" s="176"/>
      <c r="JMK105" s="176"/>
      <c r="JML105" s="176"/>
      <c r="JMM105" s="176"/>
      <c r="JMN105" s="176"/>
      <c r="JMO105" s="176"/>
      <c r="JMP105" s="176"/>
      <c r="JMQ105" s="176"/>
      <c r="JMR105" s="176"/>
      <c r="JMS105" s="176"/>
      <c r="JMT105" s="176"/>
      <c r="JMU105" s="176"/>
      <c r="JMV105" s="176"/>
      <c r="JMW105" s="176"/>
      <c r="JMX105" s="176"/>
      <c r="JMY105" s="176"/>
      <c r="JMZ105" s="176"/>
      <c r="JNA105" s="176"/>
      <c r="JNB105" s="176"/>
      <c r="JNC105" s="176"/>
      <c r="JND105" s="176"/>
      <c r="JNE105" s="176"/>
      <c r="JNF105" s="176"/>
      <c r="JNG105" s="176"/>
      <c r="JNH105" s="176"/>
      <c r="JNI105" s="176"/>
      <c r="JNJ105" s="176"/>
      <c r="JNK105" s="176"/>
      <c r="JNL105" s="176"/>
      <c r="JNM105" s="176"/>
      <c r="JNN105" s="176"/>
      <c r="JNO105" s="176"/>
      <c r="JNP105" s="176"/>
      <c r="JNQ105" s="176"/>
      <c r="JNR105" s="176"/>
      <c r="JNS105" s="176"/>
      <c r="JNT105" s="176"/>
      <c r="JNU105" s="176"/>
      <c r="JNV105" s="176"/>
      <c r="JNW105" s="176"/>
      <c r="JNX105" s="176"/>
      <c r="JNY105" s="176"/>
      <c r="JNZ105" s="176"/>
      <c r="JOA105" s="176"/>
      <c r="JOB105" s="176"/>
      <c r="JOC105" s="176"/>
      <c r="JOD105" s="176"/>
      <c r="JOE105" s="176"/>
      <c r="JOF105" s="176"/>
      <c r="JOG105" s="176"/>
      <c r="JOH105" s="176"/>
      <c r="JOI105" s="176"/>
      <c r="JOJ105" s="176"/>
      <c r="JOK105" s="176"/>
      <c r="JOL105" s="176"/>
      <c r="JOM105" s="176"/>
      <c r="JON105" s="176"/>
      <c r="JOO105" s="176"/>
      <c r="JOP105" s="176"/>
      <c r="JOQ105" s="176"/>
      <c r="JOR105" s="176"/>
      <c r="JOS105" s="176"/>
      <c r="JOT105" s="176"/>
      <c r="JOU105" s="176"/>
      <c r="JOV105" s="176"/>
      <c r="JOW105" s="176"/>
      <c r="JOX105" s="176"/>
      <c r="JOY105" s="176"/>
      <c r="JOZ105" s="176"/>
      <c r="JPA105" s="176"/>
      <c r="JPB105" s="176"/>
      <c r="JPC105" s="176"/>
      <c r="JPD105" s="176"/>
      <c r="JPE105" s="176"/>
      <c r="JPF105" s="176"/>
      <c r="JPG105" s="176"/>
      <c r="JPH105" s="176"/>
      <c r="JPI105" s="176"/>
      <c r="JPJ105" s="176"/>
      <c r="JPK105" s="176"/>
      <c r="JPL105" s="176"/>
      <c r="JPM105" s="176"/>
      <c r="JPN105" s="176"/>
      <c r="JPO105" s="176"/>
      <c r="JPP105" s="176"/>
      <c r="JPQ105" s="176"/>
      <c r="JPR105" s="176"/>
      <c r="JPS105" s="176"/>
      <c r="JPT105" s="176"/>
      <c r="JPU105" s="176"/>
      <c r="JPV105" s="176"/>
      <c r="JPW105" s="176"/>
      <c r="JPX105" s="176"/>
      <c r="JPY105" s="176"/>
      <c r="JPZ105" s="176"/>
      <c r="JQA105" s="176"/>
      <c r="JQB105" s="176"/>
      <c r="JQC105" s="176"/>
      <c r="JQD105" s="176"/>
      <c r="JQE105" s="176"/>
      <c r="JQF105" s="176"/>
      <c r="JQG105" s="176"/>
      <c r="JQH105" s="176"/>
      <c r="JQI105" s="176"/>
      <c r="JQJ105" s="176"/>
      <c r="JQK105" s="176"/>
      <c r="JQL105" s="176"/>
      <c r="JQM105" s="176"/>
      <c r="JQN105" s="176"/>
      <c r="JQO105" s="176"/>
      <c r="JQP105" s="176"/>
      <c r="JQQ105" s="176"/>
      <c r="JQR105" s="176"/>
      <c r="JQS105" s="176"/>
      <c r="JQT105" s="176"/>
      <c r="JQU105" s="176"/>
      <c r="JQV105" s="176"/>
      <c r="JQW105" s="176"/>
      <c r="JQX105" s="176"/>
      <c r="JQY105" s="176"/>
      <c r="JQZ105" s="176"/>
      <c r="JRA105" s="176"/>
      <c r="JRB105" s="176"/>
      <c r="JRC105" s="176"/>
      <c r="JRD105" s="176"/>
      <c r="JRE105" s="176"/>
      <c r="JRF105" s="176"/>
      <c r="JRG105" s="176"/>
      <c r="JRH105" s="176"/>
      <c r="JRI105" s="176"/>
      <c r="JRJ105" s="176"/>
      <c r="JRK105" s="176"/>
      <c r="JRL105" s="176"/>
      <c r="JRM105" s="176"/>
      <c r="JRN105" s="176"/>
      <c r="JRO105" s="176"/>
      <c r="JRP105" s="176"/>
      <c r="JRQ105" s="176"/>
      <c r="JRR105" s="176"/>
      <c r="JRS105" s="176"/>
      <c r="JRT105" s="176"/>
      <c r="JRU105" s="176"/>
      <c r="JRV105" s="176"/>
      <c r="JRW105" s="176"/>
      <c r="JRX105" s="176"/>
      <c r="JRY105" s="176"/>
      <c r="JRZ105" s="176"/>
      <c r="JSA105" s="176"/>
      <c r="JSB105" s="176"/>
      <c r="JSC105" s="176"/>
      <c r="JSD105" s="176"/>
      <c r="JSE105" s="176"/>
      <c r="JSF105" s="176"/>
      <c r="JSG105" s="176"/>
      <c r="JSH105" s="176"/>
      <c r="JSI105" s="176"/>
      <c r="JSJ105" s="176"/>
      <c r="JSK105" s="176"/>
      <c r="JSL105" s="176"/>
      <c r="JSM105" s="176"/>
      <c r="JSN105" s="176"/>
      <c r="JSO105" s="176"/>
      <c r="JSP105" s="176"/>
      <c r="JSQ105" s="176"/>
      <c r="JSR105" s="176"/>
      <c r="JSS105" s="176"/>
      <c r="JST105" s="176"/>
      <c r="JSU105" s="176"/>
      <c r="JSV105" s="176"/>
      <c r="JSW105" s="176"/>
      <c r="JSX105" s="176"/>
      <c r="JSY105" s="176"/>
      <c r="JSZ105" s="176"/>
      <c r="JTA105" s="176"/>
      <c r="JTB105" s="176"/>
      <c r="JTC105" s="176"/>
      <c r="JTD105" s="176"/>
      <c r="JTE105" s="176"/>
      <c r="JTF105" s="176"/>
      <c r="JTG105" s="176"/>
      <c r="JTH105" s="176"/>
      <c r="JTI105" s="176"/>
      <c r="JTJ105" s="176"/>
      <c r="JTK105" s="176"/>
      <c r="JTL105" s="176"/>
      <c r="JTM105" s="176"/>
      <c r="JTN105" s="176"/>
      <c r="JTO105" s="176"/>
      <c r="JTP105" s="176"/>
      <c r="JTQ105" s="176"/>
      <c r="JTR105" s="176"/>
      <c r="JTS105" s="176"/>
      <c r="JTT105" s="176"/>
      <c r="JTU105" s="176"/>
      <c r="JTV105" s="176"/>
      <c r="JTW105" s="176"/>
      <c r="JTX105" s="176"/>
      <c r="JTY105" s="176"/>
      <c r="JTZ105" s="176"/>
      <c r="JUA105" s="176"/>
      <c r="JUB105" s="176"/>
      <c r="JUC105" s="176"/>
      <c r="JUD105" s="176"/>
      <c r="JUE105" s="176"/>
      <c r="JUF105" s="176"/>
      <c r="JUG105" s="176"/>
      <c r="JUH105" s="176"/>
      <c r="JUI105" s="176"/>
      <c r="JUJ105" s="176"/>
      <c r="JUK105" s="176"/>
      <c r="JUL105" s="176"/>
      <c r="JUM105" s="176"/>
      <c r="JUN105" s="176"/>
      <c r="JUO105" s="176"/>
      <c r="JUP105" s="176"/>
      <c r="JUQ105" s="176"/>
      <c r="JUR105" s="176"/>
      <c r="JUS105" s="176"/>
      <c r="JUT105" s="176"/>
      <c r="JUU105" s="176"/>
      <c r="JUV105" s="176"/>
      <c r="JUW105" s="176"/>
      <c r="JUX105" s="176"/>
      <c r="JUY105" s="176"/>
      <c r="JUZ105" s="176"/>
      <c r="JVA105" s="176"/>
      <c r="JVB105" s="176"/>
      <c r="JVC105" s="176"/>
      <c r="JVD105" s="176"/>
      <c r="JVE105" s="176"/>
      <c r="JVF105" s="176"/>
      <c r="JVG105" s="176"/>
      <c r="JVH105" s="176"/>
      <c r="JVI105" s="176"/>
      <c r="JVJ105" s="176"/>
      <c r="JVK105" s="176"/>
      <c r="JVL105" s="176"/>
      <c r="JVM105" s="176"/>
      <c r="JVN105" s="176"/>
      <c r="JVO105" s="176"/>
      <c r="JVP105" s="176"/>
      <c r="JVQ105" s="176"/>
      <c r="JVR105" s="176"/>
      <c r="JVS105" s="176"/>
      <c r="JVT105" s="176"/>
      <c r="JVU105" s="176"/>
      <c r="JVV105" s="176"/>
      <c r="JVW105" s="176"/>
      <c r="JVX105" s="176"/>
      <c r="JVY105" s="176"/>
      <c r="JVZ105" s="176"/>
      <c r="JWA105" s="176"/>
      <c r="JWB105" s="176"/>
      <c r="JWC105" s="176"/>
      <c r="JWD105" s="176"/>
      <c r="JWE105" s="176"/>
      <c r="JWF105" s="176"/>
      <c r="JWG105" s="176"/>
      <c r="JWH105" s="176"/>
      <c r="JWI105" s="176"/>
      <c r="JWJ105" s="176"/>
      <c r="JWK105" s="176"/>
      <c r="JWL105" s="176"/>
      <c r="JWM105" s="176"/>
      <c r="JWN105" s="176"/>
      <c r="JWO105" s="176"/>
      <c r="JWP105" s="176"/>
      <c r="JWQ105" s="176"/>
      <c r="JWR105" s="176"/>
      <c r="JWS105" s="176"/>
      <c r="JWT105" s="176"/>
      <c r="JWU105" s="176"/>
      <c r="JWV105" s="176"/>
      <c r="JWW105" s="176"/>
      <c r="JWX105" s="176"/>
      <c r="JWY105" s="176"/>
      <c r="JWZ105" s="176"/>
      <c r="JXA105" s="176"/>
      <c r="JXB105" s="176"/>
      <c r="JXC105" s="176"/>
      <c r="JXD105" s="176"/>
      <c r="JXE105" s="176"/>
      <c r="JXF105" s="176"/>
      <c r="JXG105" s="176"/>
      <c r="JXH105" s="176"/>
      <c r="JXI105" s="176"/>
      <c r="JXJ105" s="176"/>
      <c r="JXK105" s="176"/>
      <c r="JXL105" s="176"/>
      <c r="JXM105" s="176"/>
      <c r="JXN105" s="176"/>
      <c r="JXO105" s="176"/>
      <c r="JXP105" s="176"/>
      <c r="JXQ105" s="176"/>
      <c r="JXR105" s="176"/>
      <c r="JXS105" s="176"/>
      <c r="JXT105" s="176"/>
      <c r="JXU105" s="176"/>
      <c r="JXV105" s="176"/>
      <c r="JXW105" s="176"/>
      <c r="JXX105" s="176"/>
      <c r="JXY105" s="176"/>
      <c r="JXZ105" s="176"/>
      <c r="JYA105" s="176"/>
      <c r="JYB105" s="176"/>
      <c r="JYC105" s="176"/>
      <c r="JYD105" s="176"/>
      <c r="JYE105" s="176"/>
      <c r="JYF105" s="176"/>
      <c r="JYG105" s="176"/>
      <c r="JYH105" s="176"/>
      <c r="JYI105" s="176"/>
      <c r="JYJ105" s="176"/>
      <c r="JYK105" s="176"/>
      <c r="JYL105" s="176"/>
      <c r="JYM105" s="176"/>
      <c r="JYN105" s="176"/>
      <c r="JYO105" s="176"/>
      <c r="JYP105" s="176"/>
      <c r="JYQ105" s="176"/>
      <c r="JYR105" s="176"/>
      <c r="JYS105" s="176"/>
      <c r="JYT105" s="176"/>
      <c r="JYU105" s="176"/>
      <c r="JYV105" s="176"/>
      <c r="JYW105" s="176"/>
      <c r="JYX105" s="176"/>
      <c r="JYY105" s="176"/>
      <c r="JYZ105" s="176"/>
      <c r="JZA105" s="176"/>
      <c r="JZB105" s="176"/>
      <c r="JZC105" s="176"/>
      <c r="JZD105" s="176"/>
      <c r="JZE105" s="176"/>
      <c r="JZF105" s="176"/>
      <c r="JZG105" s="176"/>
      <c r="JZH105" s="176"/>
      <c r="JZI105" s="176"/>
      <c r="JZJ105" s="176"/>
      <c r="JZK105" s="176"/>
      <c r="JZL105" s="176"/>
      <c r="JZM105" s="176"/>
      <c r="JZN105" s="176"/>
      <c r="JZO105" s="176"/>
      <c r="JZP105" s="176"/>
      <c r="JZQ105" s="176"/>
      <c r="JZR105" s="176"/>
      <c r="JZS105" s="176"/>
      <c r="JZT105" s="176"/>
      <c r="JZU105" s="176"/>
      <c r="JZV105" s="176"/>
      <c r="JZW105" s="176"/>
      <c r="JZX105" s="176"/>
      <c r="JZY105" s="176"/>
      <c r="JZZ105" s="176"/>
      <c r="KAA105" s="176"/>
      <c r="KAB105" s="176"/>
      <c r="KAC105" s="176"/>
      <c r="KAD105" s="176"/>
      <c r="KAE105" s="176"/>
      <c r="KAF105" s="176"/>
      <c r="KAG105" s="176"/>
      <c r="KAH105" s="176"/>
      <c r="KAI105" s="176"/>
      <c r="KAJ105" s="176"/>
      <c r="KAK105" s="176"/>
      <c r="KAL105" s="176"/>
      <c r="KAM105" s="176"/>
      <c r="KAN105" s="176"/>
      <c r="KAO105" s="176"/>
      <c r="KAP105" s="176"/>
      <c r="KAQ105" s="176"/>
      <c r="KAR105" s="176"/>
      <c r="KAS105" s="176"/>
      <c r="KAT105" s="176"/>
      <c r="KAU105" s="176"/>
      <c r="KAV105" s="176"/>
      <c r="KAW105" s="176"/>
      <c r="KAX105" s="176"/>
      <c r="KAY105" s="176"/>
      <c r="KAZ105" s="176"/>
      <c r="KBA105" s="176"/>
      <c r="KBB105" s="176"/>
      <c r="KBC105" s="176"/>
      <c r="KBD105" s="176"/>
      <c r="KBE105" s="176"/>
      <c r="KBF105" s="176"/>
      <c r="KBG105" s="176"/>
      <c r="KBH105" s="176"/>
      <c r="KBI105" s="176"/>
      <c r="KBJ105" s="176"/>
      <c r="KBK105" s="176"/>
      <c r="KBL105" s="176"/>
      <c r="KBM105" s="176"/>
      <c r="KBN105" s="176"/>
      <c r="KBO105" s="176"/>
      <c r="KBP105" s="176"/>
      <c r="KBQ105" s="176"/>
      <c r="KBR105" s="176"/>
      <c r="KBS105" s="176"/>
      <c r="KBT105" s="176"/>
      <c r="KBU105" s="176"/>
      <c r="KBV105" s="176"/>
      <c r="KBW105" s="176"/>
      <c r="KBX105" s="176"/>
      <c r="KBY105" s="176"/>
      <c r="KBZ105" s="176"/>
      <c r="KCA105" s="176"/>
      <c r="KCB105" s="176"/>
      <c r="KCC105" s="176"/>
      <c r="KCD105" s="176"/>
      <c r="KCE105" s="176"/>
      <c r="KCF105" s="176"/>
      <c r="KCG105" s="176"/>
      <c r="KCH105" s="176"/>
      <c r="KCI105" s="176"/>
      <c r="KCJ105" s="176"/>
      <c r="KCK105" s="176"/>
      <c r="KCL105" s="176"/>
      <c r="KCM105" s="176"/>
      <c r="KCN105" s="176"/>
      <c r="KCO105" s="176"/>
      <c r="KCP105" s="176"/>
      <c r="KCQ105" s="176"/>
      <c r="KCR105" s="176"/>
      <c r="KCS105" s="176"/>
      <c r="KCT105" s="176"/>
      <c r="KCU105" s="176"/>
      <c r="KCV105" s="176"/>
      <c r="KCW105" s="176"/>
      <c r="KCX105" s="176"/>
      <c r="KCY105" s="176"/>
      <c r="KCZ105" s="176"/>
      <c r="KDA105" s="176"/>
      <c r="KDB105" s="176"/>
      <c r="KDC105" s="176"/>
      <c r="KDD105" s="176"/>
      <c r="KDE105" s="176"/>
      <c r="KDF105" s="176"/>
      <c r="KDG105" s="176"/>
      <c r="KDH105" s="176"/>
      <c r="KDI105" s="176"/>
      <c r="KDJ105" s="176"/>
      <c r="KDK105" s="176"/>
      <c r="KDL105" s="176"/>
      <c r="KDM105" s="176"/>
      <c r="KDN105" s="176"/>
      <c r="KDO105" s="176"/>
      <c r="KDP105" s="176"/>
      <c r="KDQ105" s="176"/>
      <c r="KDR105" s="176"/>
      <c r="KDS105" s="176"/>
      <c r="KDT105" s="176"/>
      <c r="KDU105" s="176"/>
      <c r="KDV105" s="176"/>
      <c r="KDW105" s="176"/>
      <c r="KDX105" s="176"/>
      <c r="KDY105" s="176"/>
      <c r="KDZ105" s="176"/>
      <c r="KEA105" s="176"/>
      <c r="KEB105" s="176"/>
      <c r="KEC105" s="176"/>
      <c r="KED105" s="176"/>
      <c r="KEE105" s="176"/>
      <c r="KEF105" s="176"/>
      <c r="KEG105" s="176"/>
      <c r="KEH105" s="176"/>
      <c r="KEI105" s="176"/>
      <c r="KEJ105" s="176"/>
      <c r="KEK105" s="176"/>
      <c r="KEL105" s="176"/>
      <c r="KEM105" s="176"/>
      <c r="KEN105" s="176"/>
      <c r="KEO105" s="176"/>
      <c r="KEP105" s="176"/>
      <c r="KEQ105" s="176"/>
      <c r="KER105" s="176"/>
      <c r="KES105" s="176"/>
      <c r="KET105" s="176"/>
      <c r="KEU105" s="176"/>
      <c r="KEV105" s="176"/>
      <c r="KEW105" s="176"/>
      <c r="KEX105" s="176"/>
      <c r="KEY105" s="176"/>
      <c r="KEZ105" s="176"/>
      <c r="KFA105" s="176"/>
      <c r="KFB105" s="176"/>
      <c r="KFC105" s="176"/>
      <c r="KFD105" s="176"/>
      <c r="KFE105" s="176"/>
      <c r="KFF105" s="176"/>
      <c r="KFG105" s="176"/>
      <c r="KFH105" s="176"/>
      <c r="KFI105" s="176"/>
      <c r="KFJ105" s="176"/>
      <c r="KFK105" s="176"/>
      <c r="KFL105" s="176"/>
      <c r="KFM105" s="176"/>
      <c r="KFN105" s="176"/>
      <c r="KFO105" s="176"/>
      <c r="KFP105" s="176"/>
      <c r="KFQ105" s="176"/>
      <c r="KFR105" s="176"/>
      <c r="KFS105" s="176"/>
      <c r="KFT105" s="176"/>
      <c r="KFU105" s="176"/>
      <c r="KFV105" s="176"/>
      <c r="KFW105" s="176"/>
      <c r="KFX105" s="176"/>
      <c r="KFY105" s="176"/>
      <c r="KFZ105" s="176"/>
      <c r="KGA105" s="176"/>
      <c r="KGB105" s="176"/>
      <c r="KGC105" s="176"/>
      <c r="KGD105" s="176"/>
      <c r="KGE105" s="176"/>
      <c r="KGF105" s="176"/>
      <c r="KGG105" s="176"/>
      <c r="KGH105" s="176"/>
      <c r="KGI105" s="176"/>
      <c r="KGJ105" s="176"/>
      <c r="KGK105" s="176"/>
      <c r="KGL105" s="176"/>
      <c r="KGM105" s="176"/>
      <c r="KGN105" s="176"/>
      <c r="KGO105" s="176"/>
      <c r="KGP105" s="176"/>
      <c r="KGQ105" s="176"/>
      <c r="KGR105" s="176"/>
      <c r="KGS105" s="176"/>
      <c r="KGT105" s="176"/>
      <c r="KGU105" s="176"/>
      <c r="KGV105" s="176"/>
      <c r="KGW105" s="176"/>
      <c r="KGX105" s="176"/>
      <c r="KGY105" s="176"/>
      <c r="KGZ105" s="176"/>
      <c r="KHA105" s="176"/>
      <c r="KHB105" s="176"/>
      <c r="KHC105" s="176"/>
      <c r="KHD105" s="176"/>
      <c r="KHE105" s="176"/>
      <c r="KHF105" s="176"/>
      <c r="KHG105" s="176"/>
      <c r="KHH105" s="176"/>
      <c r="KHI105" s="176"/>
      <c r="KHJ105" s="176"/>
      <c r="KHK105" s="176"/>
      <c r="KHL105" s="176"/>
      <c r="KHM105" s="176"/>
      <c r="KHN105" s="176"/>
      <c r="KHO105" s="176"/>
      <c r="KHP105" s="176"/>
      <c r="KHQ105" s="176"/>
      <c r="KHR105" s="176"/>
      <c r="KHS105" s="176"/>
      <c r="KHT105" s="176"/>
      <c r="KHU105" s="176"/>
      <c r="KHV105" s="176"/>
      <c r="KHW105" s="176"/>
      <c r="KHX105" s="176"/>
      <c r="KHY105" s="176"/>
      <c r="KHZ105" s="176"/>
      <c r="KIA105" s="176"/>
      <c r="KIB105" s="176"/>
      <c r="KIC105" s="176"/>
      <c r="KID105" s="176"/>
      <c r="KIE105" s="176"/>
      <c r="KIF105" s="176"/>
      <c r="KIG105" s="176"/>
      <c r="KIH105" s="176"/>
      <c r="KII105" s="176"/>
      <c r="KIJ105" s="176"/>
      <c r="KIK105" s="176"/>
      <c r="KIL105" s="176"/>
      <c r="KIM105" s="176"/>
      <c r="KIN105" s="176"/>
      <c r="KIO105" s="176"/>
      <c r="KIP105" s="176"/>
      <c r="KIQ105" s="176"/>
      <c r="KIR105" s="176"/>
      <c r="KIS105" s="176"/>
      <c r="KIT105" s="176"/>
      <c r="KIU105" s="176"/>
      <c r="KIV105" s="176"/>
      <c r="KIW105" s="176"/>
      <c r="KIX105" s="176"/>
      <c r="KIY105" s="176"/>
      <c r="KIZ105" s="176"/>
      <c r="KJA105" s="176"/>
      <c r="KJB105" s="176"/>
      <c r="KJC105" s="176"/>
      <c r="KJD105" s="176"/>
      <c r="KJE105" s="176"/>
      <c r="KJF105" s="176"/>
      <c r="KJG105" s="176"/>
      <c r="KJH105" s="176"/>
      <c r="KJI105" s="176"/>
      <c r="KJJ105" s="176"/>
      <c r="KJK105" s="176"/>
      <c r="KJL105" s="176"/>
      <c r="KJM105" s="176"/>
      <c r="KJN105" s="176"/>
      <c r="KJO105" s="176"/>
      <c r="KJP105" s="176"/>
      <c r="KJQ105" s="176"/>
      <c r="KJR105" s="176"/>
      <c r="KJS105" s="176"/>
      <c r="KJT105" s="176"/>
      <c r="KJU105" s="176"/>
      <c r="KJV105" s="176"/>
      <c r="KJW105" s="176"/>
      <c r="KJX105" s="176"/>
      <c r="KJY105" s="176"/>
      <c r="KJZ105" s="176"/>
      <c r="KKA105" s="176"/>
      <c r="KKB105" s="176"/>
      <c r="KKC105" s="176"/>
      <c r="KKD105" s="176"/>
      <c r="KKE105" s="176"/>
      <c r="KKF105" s="176"/>
      <c r="KKG105" s="176"/>
      <c r="KKH105" s="176"/>
      <c r="KKI105" s="176"/>
      <c r="KKJ105" s="176"/>
      <c r="KKK105" s="176"/>
      <c r="KKL105" s="176"/>
      <c r="KKM105" s="176"/>
      <c r="KKN105" s="176"/>
      <c r="KKO105" s="176"/>
      <c r="KKP105" s="176"/>
      <c r="KKQ105" s="176"/>
      <c r="KKR105" s="176"/>
      <c r="KKS105" s="176"/>
      <c r="KKT105" s="176"/>
      <c r="KKU105" s="176"/>
      <c r="KKV105" s="176"/>
      <c r="KKW105" s="176"/>
      <c r="KKX105" s="176"/>
      <c r="KKY105" s="176"/>
      <c r="KKZ105" s="176"/>
      <c r="KLA105" s="176"/>
      <c r="KLB105" s="176"/>
      <c r="KLC105" s="176"/>
      <c r="KLD105" s="176"/>
      <c r="KLE105" s="176"/>
      <c r="KLF105" s="176"/>
      <c r="KLG105" s="176"/>
      <c r="KLH105" s="176"/>
      <c r="KLI105" s="176"/>
      <c r="KLJ105" s="176"/>
      <c r="KLK105" s="176"/>
      <c r="KLL105" s="176"/>
      <c r="KLM105" s="176"/>
      <c r="KLN105" s="176"/>
      <c r="KLO105" s="176"/>
      <c r="KLP105" s="176"/>
      <c r="KLQ105" s="176"/>
      <c r="KLR105" s="176"/>
      <c r="KLS105" s="176"/>
      <c r="KLT105" s="176"/>
      <c r="KLU105" s="176"/>
      <c r="KLV105" s="176"/>
      <c r="KLW105" s="176"/>
      <c r="KLX105" s="176"/>
      <c r="KLY105" s="176"/>
      <c r="KLZ105" s="176"/>
      <c r="KMA105" s="176"/>
      <c r="KMB105" s="176"/>
      <c r="KMC105" s="176"/>
      <c r="KMD105" s="176"/>
      <c r="KME105" s="176"/>
      <c r="KMF105" s="176"/>
      <c r="KMG105" s="176"/>
      <c r="KMH105" s="176"/>
      <c r="KMI105" s="176"/>
      <c r="KMJ105" s="176"/>
      <c r="KMK105" s="176"/>
      <c r="KML105" s="176"/>
      <c r="KMM105" s="176"/>
      <c r="KMN105" s="176"/>
      <c r="KMO105" s="176"/>
      <c r="KMP105" s="176"/>
      <c r="KMQ105" s="176"/>
      <c r="KMR105" s="176"/>
      <c r="KMS105" s="176"/>
      <c r="KMT105" s="176"/>
      <c r="KMU105" s="176"/>
      <c r="KMV105" s="176"/>
      <c r="KMW105" s="176"/>
      <c r="KMX105" s="176"/>
      <c r="KMY105" s="176"/>
      <c r="KMZ105" s="176"/>
      <c r="KNA105" s="176"/>
      <c r="KNB105" s="176"/>
      <c r="KNC105" s="176"/>
      <c r="KND105" s="176"/>
      <c r="KNE105" s="176"/>
      <c r="KNF105" s="176"/>
      <c r="KNG105" s="176"/>
      <c r="KNH105" s="176"/>
      <c r="KNI105" s="176"/>
      <c r="KNJ105" s="176"/>
      <c r="KNK105" s="176"/>
      <c r="KNL105" s="176"/>
      <c r="KNM105" s="176"/>
      <c r="KNN105" s="176"/>
      <c r="KNO105" s="176"/>
      <c r="KNP105" s="176"/>
      <c r="KNQ105" s="176"/>
      <c r="KNR105" s="176"/>
      <c r="KNS105" s="176"/>
      <c r="KNT105" s="176"/>
      <c r="KNU105" s="176"/>
      <c r="KNV105" s="176"/>
      <c r="KNW105" s="176"/>
      <c r="KNX105" s="176"/>
      <c r="KNY105" s="176"/>
      <c r="KNZ105" s="176"/>
      <c r="KOA105" s="176"/>
      <c r="KOB105" s="176"/>
      <c r="KOC105" s="176"/>
      <c r="KOD105" s="176"/>
      <c r="KOE105" s="176"/>
      <c r="KOF105" s="176"/>
      <c r="KOG105" s="176"/>
      <c r="KOH105" s="176"/>
      <c r="KOI105" s="176"/>
      <c r="KOJ105" s="176"/>
      <c r="KOK105" s="176"/>
      <c r="KOL105" s="176"/>
      <c r="KOM105" s="176"/>
      <c r="KON105" s="176"/>
      <c r="KOO105" s="176"/>
      <c r="KOP105" s="176"/>
      <c r="KOQ105" s="176"/>
      <c r="KOR105" s="176"/>
      <c r="KOS105" s="176"/>
      <c r="KOT105" s="176"/>
      <c r="KOU105" s="176"/>
      <c r="KOV105" s="176"/>
      <c r="KOW105" s="176"/>
      <c r="KOX105" s="176"/>
      <c r="KOY105" s="176"/>
      <c r="KOZ105" s="176"/>
      <c r="KPA105" s="176"/>
      <c r="KPB105" s="176"/>
      <c r="KPC105" s="176"/>
      <c r="KPD105" s="176"/>
      <c r="KPE105" s="176"/>
      <c r="KPF105" s="176"/>
      <c r="KPG105" s="176"/>
      <c r="KPH105" s="176"/>
      <c r="KPI105" s="176"/>
      <c r="KPJ105" s="176"/>
      <c r="KPK105" s="176"/>
      <c r="KPL105" s="176"/>
      <c r="KPM105" s="176"/>
      <c r="KPN105" s="176"/>
      <c r="KPO105" s="176"/>
      <c r="KPP105" s="176"/>
      <c r="KPQ105" s="176"/>
      <c r="KPR105" s="176"/>
      <c r="KPS105" s="176"/>
      <c r="KPT105" s="176"/>
      <c r="KPU105" s="176"/>
      <c r="KPV105" s="176"/>
      <c r="KPW105" s="176"/>
      <c r="KPX105" s="176"/>
      <c r="KPY105" s="176"/>
      <c r="KPZ105" s="176"/>
      <c r="KQA105" s="176"/>
      <c r="KQB105" s="176"/>
      <c r="KQC105" s="176"/>
      <c r="KQD105" s="176"/>
      <c r="KQE105" s="176"/>
      <c r="KQF105" s="176"/>
      <c r="KQG105" s="176"/>
      <c r="KQH105" s="176"/>
      <c r="KQI105" s="176"/>
      <c r="KQJ105" s="176"/>
      <c r="KQK105" s="176"/>
      <c r="KQL105" s="176"/>
      <c r="KQM105" s="176"/>
      <c r="KQN105" s="176"/>
      <c r="KQO105" s="176"/>
      <c r="KQP105" s="176"/>
      <c r="KQQ105" s="176"/>
      <c r="KQR105" s="176"/>
      <c r="KQS105" s="176"/>
      <c r="KQT105" s="176"/>
      <c r="KQU105" s="176"/>
      <c r="KQV105" s="176"/>
      <c r="KQW105" s="176"/>
      <c r="KQX105" s="176"/>
      <c r="KQY105" s="176"/>
      <c r="KQZ105" s="176"/>
      <c r="KRA105" s="176"/>
      <c r="KRB105" s="176"/>
      <c r="KRC105" s="176"/>
      <c r="KRD105" s="176"/>
      <c r="KRE105" s="176"/>
      <c r="KRF105" s="176"/>
      <c r="KRG105" s="176"/>
      <c r="KRH105" s="176"/>
      <c r="KRI105" s="176"/>
      <c r="KRJ105" s="176"/>
      <c r="KRK105" s="176"/>
      <c r="KRL105" s="176"/>
      <c r="KRM105" s="176"/>
      <c r="KRN105" s="176"/>
      <c r="KRO105" s="176"/>
      <c r="KRP105" s="176"/>
      <c r="KRQ105" s="176"/>
      <c r="KRR105" s="176"/>
      <c r="KRS105" s="176"/>
      <c r="KRT105" s="176"/>
      <c r="KRU105" s="176"/>
      <c r="KRV105" s="176"/>
      <c r="KRW105" s="176"/>
      <c r="KRX105" s="176"/>
      <c r="KRY105" s="176"/>
      <c r="KRZ105" s="176"/>
      <c r="KSA105" s="176"/>
      <c r="KSB105" s="176"/>
      <c r="KSC105" s="176"/>
      <c r="KSD105" s="176"/>
      <c r="KSE105" s="176"/>
      <c r="KSF105" s="176"/>
      <c r="KSG105" s="176"/>
      <c r="KSH105" s="176"/>
      <c r="KSI105" s="176"/>
      <c r="KSJ105" s="176"/>
      <c r="KSK105" s="176"/>
      <c r="KSL105" s="176"/>
      <c r="KSM105" s="176"/>
      <c r="KSN105" s="176"/>
      <c r="KSO105" s="176"/>
      <c r="KSP105" s="176"/>
      <c r="KSQ105" s="176"/>
      <c r="KSR105" s="176"/>
      <c r="KSS105" s="176"/>
      <c r="KST105" s="176"/>
      <c r="KSU105" s="176"/>
      <c r="KSV105" s="176"/>
      <c r="KSW105" s="176"/>
      <c r="KSX105" s="176"/>
      <c r="KSY105" s="176"/>
      <c r="KSZ105" s="176"/>
      <c r="KTA105" s="176"/>
      <c r="KTB105" s="176"/>
      <c r="KTC105" s="176"/>
      <c r="KTD105" s="176"/>
      <c r="KTE105" s="176"/>
      <c r="KTF105" s="176"/>
      <c r="KTG105" s="176"/>
      <c r="KTH105" s="176"/>
      <c r="KTI105" s="176"/>
      <c r="KTJ105" s="176"/>
      <c r="KTK105" s="176"/>
      <c r="KTL105" s="176"/>
      <c r="KTM105" s="176"/>
      <c r="KTN105" s="176"/>
      <c r="KTO105" s="176"/>
      <c r="KTP105" s="176"/>
      <c r="KTQ105" s="176"/>
      <c r="KTR105" s="176"/>
      <c r="KTS105" s="176"/>
      <c r="KTT105" s="176"/>
      <c r="KTU105" s="176"/>
      <c r="KTV105" s="176"/>
      <c r="KTW105" s="176"/>
      <c r="KTX105" s="176"/>
      <c r="KTY105" s="176"/>
      <c r="KTZ105" s="176"/>
      <c r="KUA105" s="176"/>
      <c r="KUB105" s="176"/>
      <c r="KUC105" s="176"/>
      <c r="KUD105" s="176"/>
      <c r="KUE105" s="176"/>
      <c r="KUF105" s="176"/>
      <c r="KUG105" s="176"/>
      <c r="KUH105" s="176"/>
      <c r="KUI105" s="176"/>
      <c r="KUJ105" s="176"/>
      <c r="KUK105" s="176"/>
      <c r="KUL105" s="176"/>
      <c r="KUM105" s="176"/>
      <c r="KUN105" s="176"/>
      <c r="KUO105" s="176"/>
      <c r="KUP105" s="176"/>
      <c r="KUQ105" s="176"/>
      <c r="KUR105" s="176"/>
      <c r="KUS105" s="176"/>
      <c r="KUT105" s="176"/>
      <c r="KUU105" s="176"/>
      <c r="KUV105" s="176"/>
      <c r="KUW105" s="176"/>
      <c r="KUX105" s="176"/>
      <c r="KUY105" s="176"/>
      <c r="KUZ105" s="176"/>
      <c r="KVA105" s="176"/>
      <c r="KVB105" s="176"/>
      <c r="KVC105" s="176"/>
      <c r="KVD105" s="176"/>
      <c r="KVE105" s="176"/>
      <c r="KVF105" s="176"/>
      <c r="KVG105" s="176"/>
      <c r="KVH105" s="176"/>
      <c r="KVI105" s="176"/>
      <c r="KVJ105" s="176"/>
      <c r="KVK105" s="176"/>
      <c r="KVL105" s="176"/>
      <c r="KVM105" s="176"/>
      <c r="KVN105" s="176"/>
      <c r="KVO105" s="176"/>
      <c r="KVP105" s="176"/>
      <c r="KVQ105" s="176"/>
      <c r="KVR105" s="176"/>
      <c r="KVS105" s="176"/>
      <c r="KVT105" s="176"/>
      <c r="KVU105" s="176"/>
      <c r="KVV105" s="176"/>
      <c r="KVW105" s="176"/>
      <c r="KVX105" s="176"/>
      <c r="KVY105" s="176"/>
      <c r="KVZ105" s="176"/>
      <c r="KWA105" s="176"/>
      <c r="KWB105" s="176"/>
      <c r="KWC105" s="176"/>
      <c r="KWD105" s="176"/>
      <c r="KWE105" s="176"/>
      <c r="KWF105" s="176"/>
      <c r="KWG105" s="176"/>
      <c r="KWH105" s="176"/>
      <c r="KWI105" s="176"/>
      <c r="KWJ105" s="176"/>
      <c r="KWK105" s="176"/>
      <c r="KWL105" s="176"/>
      <c r="KWM105" s="176"/>
      <c r="KWN105" s="176"/>
      <c r="KWO105" s="176"/>
      <c r="KWP105" s="176"/>
      <c r="KWQ105" s="176"/>
      <c r="KWR105" s="176"/>
      <c r="KWS105" s="176"/>
      <c r="KWT105" s="176"/>
      <c r="KWU105" s="176"/>
      <c r="KWV105" s="176"/>
      <c r="KWW105" s="176"/>
      <c r="KWX105" s="176"/>
      <c r="KWY105" s="176"/>
      <c r="KWZ105" s="176"/>
      <c r="KXA105" s="176"/>
      <c r="KXB105" s="176"/>
      <c r="KXC105" s="176"/>
      <c r="KXD105" s="176"/>
      <c r="KXE105" s="176"/>
      <c r="KXF105" s="176"/>
      <c r="KXG105" s="176"/>
      <c r="KXH105" s="176"/>
      <c r="KXI105" s="176"/>
      <c r="KXJ105" s="176"/>
      <c r="KXK105" s="176"/>
      <c r="KXL105" s="176"/>
      <c r="KXM105" s="176"/>
      <c r="KXN105" s="176"/>
      <c r="KXO105" s="176"/>
      <c r="KXP105" s="176"/>
      <c r="KXQ105" s="176"/>
      <c r="KXR105" s="176"/>
      <c r="KXS105" s="176"/>
      <c r="KXT105" s="176"/>
      <c r="KXU105" s="176"/>
      <c r="KXV105" s="176"/>
      <c r="KXW105" s="176"/>
      <c r="KXX105" s="176"/>
      <c r="KXY105" s="176"/>
      <c r="KXZ105" s="176"/>
      <c r="KYA105" s="176"/>
      <c r="KYB105" s="176"/>
      <c r="KYC105" s="176"/>
      <c r="KYD105" s="176"/>
      <c r="KYE105" s="176"/>
      <c r="KYF105" s="176"/>
      <c r="KYG105" s="176"/>
      <c r="KYH105" s="176"/>
      <c r="KYI105" s="176"/>
      <c r="KYJ105" s="176"/>
      <c r="KYK105" s="176"/>
      <c r="KYL105" s="176"/>
      <c r="KYM105" s="176"/>
      <c r="KYN105" s="176"/>
      <c r="KYO105" s="176"/>
      <c r="KYP105" s="176"/>
      <c r="KYQ105" s="176"/>
      <c r="KYR105" s="176"/>
      <c r="KYS105" s="176"/>
      <c r="KYT105" s="176"/>
      <c r="KYU105" s="176"/>
      <c r="KYV105" s="176"/>
      <c r="KYW105" s="176"/>
      <c r="KYX105" s="176"/>
      <c r="KYY105" s="176"/>
      <c r="KYZ105" s="176"/>
      <c r="KZA105" s="176"/>
      <c r="KZB105" s="176"/>
      <c r="KZC105" s="176"/>
      <c r="KZD105" s="176"/>
      <c r="KZE105" s="176"/>
      <c r="KZF105" s="176"/>
      <c r="KZG105" s="176"/>
      <c r="KZH105" s="176"/>
      <c r="KZI105" s="176"/>
      <c r="KZJ105" s="176"/>
      <c r="KZK105" s="176"/>
      <c r="KZL105" s="176"/>
      <c r="KZM105" s="176"/>
      <c r="KZN105" s="176"/>
      <c r="KZO105" s="176"/>
      <c r="KZP105" s="176"/>
      <c r="KZQ105" s="176"/>
      <c r="KZR105" s="176"/>
      <c r="KZS105" s="176"/>
      <c r="KZT105" s="176"/>
      <c r="KZU105" s="176"/>
      <c r="KZV105" s="176"/>
      <c r="KZW105" s="176"/>
      <c r="KZX105" s="176"/>
      <c r="KZY105" s="176"/>
      <c r="KZZ105" s="176"/>
      <c r="LAA105" s="176"/>
      <c r="LAB105" s="176"/>
      <c r="LAC105" s="176"/>
      <c r="LAD105" s="176"/>
      <c r="LAE105" s="176"/>
      <c r="LAF105" s="176"/>
      <c r="LAG105" s="176"/>
      <c r="LAH105" s="176"/>
      <c r="LAI105" s="176"/>
      <c r="LAJ105" s="176"/>
      <c r="LAK105" s="176"/>
      <c r="LAL105" s="176"/>
      <c r="LAM105" s="176"/>
      <c r="LAN105" s="176"/>
      <c r="LAO105" s="176"/>
      <c r="LAP105" s="176"/>
      <c r="LAQ105" s="176"/>
      <c r="LAR105" s="176"/>
      <c r="LAS105" s="176"/>
      <c r="LAT105" s="176"/>
      <c r="LAU105" s="176"/>
      <c r="LAV105" s="176"/>
      <c r="LAW105" s="176"/>
      <c r="LAX105" s="176"/>
      <c r="LAY105" s="176"/>
      <c r="LAZ105" s="176"/>
      <c r="LBA105" s="176"/>
      <c r="LBB105" s="176"/>
      <c r="LBC105" s="176"/>
      <c r="LBD105" s="176"/>
      <c r="LBE105" s="176"/>
      <c r="LBF105" s="176"/>
      <c r="LBG105" s="176"/>
      <c r="LBH105" s="176"/>
      <c r="LBI105" s="176"/>
      <c r="LBJ105" s="176"/>
      <c r="LBK105" s="176"/>
      <c r="LBL105" s="176"/>
      <c r="LBM105" s="176"/>
      <c r="LBN105" s="176"/>
      <c r="LBO105" s="176"/>
      <c r="LBP105" s="176"/>
      <c r="LBQ105" s="176"/>
      <c r="LBR105" s="176"/>
      <c r="LBS105" s="176"/>
      <c r="LBT105" s="176"/>
      <c r="LBU105" s="176"/>
      <c r="LBV105" s="176"/>
      <c r="LBW105" s="176"/>
      <c r="LBX105" s="176"/>
      <c r="LBY105" s="176"/>
      <c r="LBZ105" s="176"/>
      <c r="LCA105" s="176"/>
      <c r="LCB105" s="176"/>
      <c r="LCC105" s="176"/>
      <c r="LCD105" s="176"/>
      <c r="LCE105" s="176"/>
      <c r="LCF105" s="176"/>
      <c r="LCG105" s="176"/>
      <c r="LCH105" s="176"/>
      <c r="LCI105" s="176"/>
      <c r="LCJ105" s="176"/>
      <c r="LCK105" s="176"/>
      <c r="LCL105" s="176"/>
      <c r="LCM105" s="176"/>
      <c r="LCN105" s="176"/>
      <c r="LCO105" s="176"/>
      <c r="LCP105" s="176"/>
      <c r="LCQ105" s="176"/>
      <c r="LCR105" s="176"/>
      <c r="LCS105" s="176"/>
      <c r="LCT105" s="176"/>
      <c r="LCU105" s="176"/>
      <c r="LCV105" s="176"/>
      <c r="LCW105" s="176"/>
      <c r="LCX105" s="176"/>
      <c r="LCY105" s="176"/>
      <c r="LCZ105" s="176"/>
      <c r="LDA105" s="176"/>
      <c r="LDB105" s="176"/>
      <c r="LDC105" s="176"/>
      <c r="LDD105" s="176"/>
      <c r="LDE105" s="176"/>
      <c r="LDF105" s="176"/>
      <c r="LDG105" s="176"/>
      <c r="LDH105" s="176"/>
      <c r="LDI105" s="176"/>
      <c r="LDJ105" s="176"/>
      <c r="LDK105" s="176"/>
      <c r="LDL105" s="176"/>
      <c r="LDM105" s="176"/>
      <c r="LDN105" s="176"/>
      <c r="LDO105" s="176"/>
      <c r="LDP105" s="176"/>
      <c r="LDQ105" s="176"/>
      <c r="LDR105" s="176"/>
      <c r="LDS105" s="176"/>
      <c r="LDT105" s="176"/>
      <c r="LDU105" s="176"/>
      <c r="LDV105" s="176"/>
      <c r="LDW105" s="176"/>
      <c r="LDX105" s="176"/>
      <c r="LDY105" s="176"/>
      <c r="LDZ105" s="176"/>
      <c r="LEA105" s="176"/>
      <c r="LEB105" s="176"/>
      <c r="LEC105" s="176"/>
      <c r="LED105" s="176"/>
      <c r="LEE105" s="176"/>
      <c r="LEF105" s="176"/>
      <c r="LEG105" s="176"/>
      <c r="LEH105" s="176"/>
      <c r="LEI105" s="176"/>
      <c r="LEJ105" s="176"/>
      <c r="LEK105" s="176"/>
      <c r="LEL105" s="176"/>
      <c r="LEM105" s="176"/>
      <c r="LEN105" s="176"/>
      <c r="LEO105" s="176"/>
      <c r="LEP105" s="176"/>
      <c r="LEQ105" s="176"/>
      <c r="LER105" s="176"/>
      <c r="LES105" s="176"/>
      <c r="LET105" s="176"/>
      <c r="LEU105" s="176"/>
      <c r="LEV105" s="176"/>
      <c r="LEW105" s="176"/>
      <c r="LEX105" s="176"/>
      <c r="LEY105" s="176"/>
      <c r="LEZ105" s="176"/>
      <c r="LFA105" s="176"/>
      <c r="LFB105" s="176"/>
      <c r="LFC105" s="176"/>
      <c r="LFD105" s="176"/>
      <c r="LFE105" s="176"/>
      <c r="LFF105" s="176"/>
      <c r="LFG105" s="176"/>
      <c r="LFH105" s="176"/>
      <c r="LFI105" s="176"/>
      <c r="LFJ105" s="176"/>
      <c r="LFK105" s="176"/>
      <c r="LFL105" s="176"/>
      <c r="LFM105" s="176"/>
      <c r="LFN105" s="176"/>
      <c r="LFO105" s="176"/>
      <c r="LFP105" s="176"/>
      <c r="LFQ105" s="176"/>
      <c r="LFR105" s="176"/>
      <c r="LFS105" s="176"/>
      <c r="LFT105" s="176"/>
      <c r="LFU105" s="176"/>
      <c r="LFV105" s="176"/>
      <c r="LFW105" s="176"/>
      <c r="LFX105" s="176"/>
      <c r="LFY105" s="176"/>
      <c r="LFZ105" s="176"/>
      <c r="LGA105" s="176"/>
      <c r="LGB105" s="176"/>
      <c r="LGC105" s="176"/>
      <c r="LGD105" s="176"/>
      <c r="LGE105" s="176"/>
      <c r="LGF105" s="176"/>
      <c r="LGG105" s="176"/>
      <c r="LGH105" s="176"/>
      <c r="LGI105" s="176"/>
      <c r="LGJ105" s="176"/>
      <c r="LGK105" s="176"/>
      <c r="LGL105" s="176"/>
      <c r="LGM105" s="176"/>
      <c r="LGN105" s="176"/>
      <c r="LGO105" s="176"/>
      <c r="LGP105" s="176"/>
      <c r="LGQ105" s="176"/>
      <c r="LGR105" s="176"/>
      <c r="LGS105" s="176"/>
      <c r="LGT105" s="176"/>
      <c r="LGU105" s="176"/>
      <c r="LGV105" s="176"/>
      <c r="LGW105" s="176"/>
      <c r="LGX105" s="176"/>
      <c r="LGY105" s="176"/>
      <c r="LGZ105" s="176"/>
      <c r="LHA105" s="176"/>
      <c r="LHB105" s="176"/>
      <c r="LHC105" s="176"/>
      <c r="LHD105" s="176"/>
      <c r="LHE105" s="176"/>
      <c r="LHF105" s="176"/>
      <c r="LHG105" s="176"/>
      <c r="LHH105" s="176"/>
      <c r="LHI105" s="176"/>
      <c r="LHJ105" s="176"/>
      <c r="LHK105" s="176"/>
      <c r="LHL105" s="176"/>
      <c r="LHM105" s="176"/>
      <c r="LHN105" s="176"/>
      <c r="LHO105" s="176"/>
      <c r="LHP105" s="176"/>
      <c r="LHQ105" s="176"/>
      <c r="LHR105" s="176"/>
      <c r="LHS105" s="176"/>
      <c r="LHT105" s="176"/>
      <c r="LHU105" s="176"/>
      <c r="LHV105" s="176"/>
      <c r="LHW105" s="176"/>
      <c r="LHX105" s="176"/>
      <c r="LHY105" s="176"/>
      <c r="LHZ105" s="176"/>
      <c r="LIA105" s="176"/>
      <c r="LIB105" s="176"/>
      <c r="LIC105" s="176"/>
      <c r="LID105" s="176"/>
      <c r="LIE105" s="176"/>
      <c r="LIF105" s="176"/>
      <c r="LIG105" s="176"/>
      <c r="LIH105" s="176"/>
      <c r="LII105" s="176"/>
      <c r="LIJ105" s="176"/>
      <c r="LIK105" s="176"/>
      <c r="LIL105" s="176"/>
      <c r="LIM105" s="176"/>
      <c r="LIN105" s="176"/>
      <c r="LIO105" s="176"/>
      <c r="LIP105" s="176"/>
      <c r="LIQ105" s="176"/>
      <c r="LIR105" s="176"/>
      <c r="LIS105" s="176"/>
      <c r="LIT105" s="176"/>
      <c r="LIU105" s="176"/>
      <c r="LIV105" s="176"/>
      <c r="LIW105" s="176"/>
      <c r="LIX105" s="176"/>
      <c r="LIY105" s="176"/>
      <c r="LIZ105" s="176"/>
      <c r="LJA105" s="176"/>
      <c r="LJB105" s="176"/>
      <c r="LJC105" s="176"/>
      <c r="LJD105" s="176"/>
      <c r="LJE105" s="176"/>
      <c r="LJF105" s="176"/>
      <c r="LJG105" s="176"/>
      <c r="LJH105" s="176"/>
      <c r="LJI105" s="176"/>
      <c r="LJJ105" s="176"/>
      <c r="LJK105" s="176"/>
      <c r="LJL105" s="176"/>
      <c r="LJM105" s="176"/>
      <c r="LJN105" s="176"/>
      <c r="LJO105" s="176"/>
      <c r="LJP105" s="176"/>
      <c r="LJQ105" s="176"/>
      <c r="LJR105" s="176"/>
      <c r="LJS105" s="176"/>
      <c r="LJT105" s="176"/>
      <c r="LJU105" s="176"/>
      <c r="LJV105" s="176"/>
      <c r="LJW105" s="176"/>
      <c r="LJX105" s="176"/>
      <c r="LJY105" s="176"/>
      <c r="LJZ105" s="176"/>
      <c r="LKA105" s="176"/>
      <c r="LKB105" s="176"/>
      <c r="LKC105" s="176"/>
      <c r="LKD105" s="176"/>
      <c r="LKE105" s="176"/>
      <c r="LKF105" s="176"/>
      <c r="LKG105" s="176"/>
      <c r="LKH105" s="176"/>
      <c r="LKI105" s="176"/>
      <c r="LKJ105" s="176"/>
      <c r="LKK105" s="176"/>
      <c r="LKL105" s="176"/>
      <c r="LKM105" s="176"/>
      <c r="LKN105" s="176"/>
      <c r="LKO105" s="176"/>
      <c r="LKP105" s="176"/>
      <c r="LKQ105" s="176"/>
      <c r="LKR105" s="176"/>
      <c r="LKS105" s="176"/>
      <c r="LKT105" s="176"/>
      <c r="LKU105" s="176"/>
      <c r="LKV105" s="176"/>
      <c r="LKW105" s="176"/>
      <c r="LKX105" s="176"/>
      <c r="LKY105" s="176"/>
      <c r="LKZ105" s="176"/>
      <c r="LLA105" s="176"/>
      <c r="LLB105" s="176"/>
      <c r="LLC105" s="176"/>
      <c r="LLD105" s="176"/>
      <c r="LLE105" s="176"/>
      <c r="LLF105" s="176"/>
      <c r="LLG105" s="176"/>
      <c r="LLH105" s="176"/>
      <c r="LLI105" s="176"/>
      <c r="LLJ105" s="176"/>
      <c r="LLK105" s="176"/>
      <c r="LLL105" s="176"/>
      <c r="LLM105" s="176"/>
      <c r="LLN105" s="176"/>
      <c r="LLO105" s="176"/>
      <c r="LLP105" s="176"/>
      <c r="LLQ105" s="176"/>
      <c r="LLR105" s="176"/>
      <c r="LLS105" s="176"/>
      <c r="LLT105" s="176"/>
      <c r="LLU105" s="176"/>
      <c r="LLV105" s="176"/>
      <c r="LLW105" s="176"/>
      <c r="LLX105" s="176"/>
      <c r="LLY105" s="176"/>
      <c r="LLZ105" s="176"/>
      <c r="LMA105" s="176"/>
      <c r="LMB105" s="176"/>
      <c r="LMC105" s="176"/>
      <c r="LMD105" s="176"/>
      <c r="LME105" s="176"/>
      <c r="LMF105" s="176"/>
      <c r="LMG105" s="176"/>
      <c r="LMH105" s="176"/>
      <c r="LMI105" s="176"/>
      <c r="LMJ105" s="176"/>
      <c r="LMK105" s="176"/>
      <c r="LML105" s="176"/>
      <c r="LMM105" s="176"/>
      <c r="LMN105" s="176"/>
      <c r="LMO105" s="176"/>
      <c r="LMP105" s="176"/>
      <c r="LMQ105" s="176"/>
      <c r="LMR105" s="176"/>
      <c r="LMS105" s="176"/>
      <c r="LMT105" s="176"/>
      <c r="LMU105" s="176"/>
      <c r="LMV105" s="176"/>
      <c r="LMW105" s="176"/>
      <c r="LMX105" s="176"/>
      <c r="LMY105" s="176"/>
      <c r="LMZ105" s="176"/>
      <c r="LNA105" s="176"/>
      <c r="LNB105" s="176"/>
      <c r="LNC105" s="176"/>
      <c r="LND105" s="176"/>
      <c r="LNE105" s="176"/>
      <c r="LNF105" s="176"/>
      <c r="LNG105" s="176"/>
      <c r="LNH105" s="176"/>
      <c r="LNI105" s="176"/>
      <c r="LNJ105" s="176"/>
      <c r="LNK105" s="176"/>
      <c r="LNL105" s="176"/>
      <c r="LNM105" s="176"/>
      <c r="LNN105" s="176"/>
      <c r="LNO105" s="176"/>
      <c r="LNP105" s="176"/>
      <c r="LNQ105" s="176"/>
      <c r="LNR105" s="176"/>
      <c r="LNS105" s="176"/>
      <c r="LNT105" s="176"/>
      <c r="LNU105" s="176"/>
      <c r="LNV105" s="176"/>
      <c r="LNW105" s="176"/>
      <c r="LNX105" s="176"/>
      <c r="LNY105" s="176"/>
      <c r="LNZ105" s="176"/>
      <c r="LOA105" s="176"/>
      <c r="LOB105" s="176"/>
      <c r="LOC105" s="176"/>
      <c r="LOD105" s="176"/>
      <c r="LOE105" s="176"/>
      <c r="LOF105" s="176"/>
      <c r="LOG105" s="176"/>
      <c r="LOH105" s="176"/>
      <c r="LOI105" s="176"/>
      <c r="LOJ105" s="176"/>
      <c r="LOK105" s="176"/>
      <c r="LOL105" s="176"/>
      <c r="LOM105" s="176"/>
      <c r="LON105" s="176"/>
      <c r="LOO105" s="176"/>
      <c r="LOP105" s="176"/>
      <c r="LOQ105" s="176"/>
      <c r="LOR105" s="176"/>
      <c r="LOS105" s="176"/>
      <c r="LOT105" s="176"/>
      <c r="LOU105" s="176"/>
      <c r="LOV105" s="176"/>
      <c r="LOW105" s="176"/>
      <c r="LOX105" s="176"/>
      <c r="LOY105" s="176"/>
      <c r="LOZ105" s="176"/>
      <c r="LPA105" s="176"/>
      <c r="LPB105" s="176"/>
      <c r="LPC105" s="176"/>
      <c r="LPD105" s="176"/>
      <c r="LPE105" s="176"/>
      <c r="LPF105" s="176"/>
      <c r="LPG105" s="176"/>
      <c r="LPH105" s="176"/>
      <c r="LPI105" s="176"/>
      <c r="LPJ105" s="176"/>
      <c r="LPK105" s="176"/>
      <c r="LPL105" s="176"/>
      <c r="LPM105" s="176"/>
      <c r="LPN105" s="176"/>
      <c r="LPO105" s="176"/>
      <c r="LPP105" s="176"/>
      <c r="LPQ105" s="176"/>
      <c r="LPR105" s="176"/>
      <c r="LPS105" s="176"/>
      <c r="LPT105" s="176"/>
      <c r="LPU105" s="176"/>
      <c r="LPV105" s="176"/>
      <c r="LPW105" s="176"/>
      <c r="LPX105" s="176"/>
      <c r="LPY105" s="176"/>
      <c r="LPZ105" s="176"/>
      <c r="LQA105" s="176"/>
      <c r="LQB105" s="176"/>
      <c r="LQC105" s="176"/>
      <c r="LQD105" s="176"/>
      <c r="LQE105" s="176"/>
      <c r="LQF105" s="176"/>
      <c r="LQG105" s="176"/>
      <c r="LQH105" s="176"/>
      <c r="LQI105" s="176"/>
      <c r="LQJ105" s="176"/>
      <c r="LQK105" s="176"/>
      <c r="LQL105" s="176"/>
      <c r="LQM105" s="176"/>
      <c r="LQN105" s="176"/>
      <c r="LQO105" s="176"/>
      <c r="LQP105" s="176"/>
      <c r="LQQ105" s="176"/>
      <c r="LQR105" s="176"/>
      <c r="LQS105" s="176"/>
      <c r="LQT105" s="176"/>
      <c r="LQU105" s="176"/>
      <c r="LQV105" s="176"/>
      <c r="LQW105" s="176"/>
      <c r="LQX105" s="176"/>
      <c r="LQY105" s="176"/>
      <c r="LQZ105" s="176"/>
      <c r="LRA105" s="176"/>
      <c r="LRB105" s="176"/>
      <c r="LRC105" s="176"/>
      <c r="LRD105" s="176"/>
      <c r="LRE105" s="176"/>
      <c r="LRF105" s="176"/>
      <c r="LRG105" s="176"/>
      <c r="LRH105" s="176"/>
      <c r="LRI105" s="176"/>
      <c r="LRJ105" s="176"/>
      <c r="LRK105" s="176"/>
      <c r="LRL105" s="176"/>
      <c r="LRM105" s="176"/>
      <c r="LRN105" s="176"/>
      <c r="LRO105" s="176"/>
      <c r="LRP105" s="176"/>
      <c r="LRQ105" s="176"/>
      <c r="LRR105" s="176"/>
      <c r="LRS105" s="176"/>
      <c r="LRT105" s="176"/>
      <c r="LRU105" s="176"/>
      <c r="LRV105" s="176"/>
      <c r="LRW105" s="176"/>
      <c r="LRX105" s="176"/>
      <c r="LRY105" s="176"/>
      <c r="LRZ105" s="176"/>
      <c r="LSA105" s="176"/>
      <c r="LSB105" s="176"/>
      <c r="LSC105" s="176"/>
      <c r="LSD105" s="176"/>
      <c r="LSE105" s="176"/>
      <c r="LSF105" s="176"/>
      <c r="LSG105" s="176"/>
      <c r="LSH105" s="176"/>
      <c r="LSI105" s="176"/>
      <c r="LSJ105" s="176"/>
      <c r="LSK105" s="176"/>
      <c r="LSL105" s="176"/>
      <c r="LSM105" s="176"/>
      <c r="LSN105" s="176"/>
      <c r="LSO105" s="176"/>
      <c r="LSP105" s="176"/>
      <c r="LSQ105" s="176"/>
      <c r="LSR105" s="176"/>
      <c r="LSS105" s="176"/>
      <c r="LST105" s="176"/>
      <c r="LSU105" s="176"/>
      <c r="LSV105" s="176"/>
      <c r="LSW105" s="176"/>
      <c r="LSX105" s="176"/>
      <c r="LSY105" s="176"/>
      <c r="LSZ105" s="176"/>
      <c r="LTA105" s="176"/>
      <c r="LTB105" s="176"/>
      <c r="LTC105" s="176"/>
      <c r="LTD105" s="176"/>
      <c r="LTE105" s="176"/>
      <c r="LTF105" s="176"/>
      <c r="LTG105" s="176"/>
      <c r="LTH105" s="176"/>
      <c r="LTI105" s="176"/>
      <c r="LTJ105" s="176"/>
      <c r="LTK105" s="176"/>
      <c r="LTL105" s="176"/>
      <c r="LTM105" s="176"/>
      <c r="LTN105" s="176"/>
      <c r="LTO105" s="176"/>
      <c r="LTP105" s="176"/>
      <c r="LTQ105" s="176"/>
      <c r="LTR105" s="176"/>
      <c r="LTS105" s="176"/>
      <c r="LTT105" s="176"/>
      <c r="LTU105" s="176"/>
      <c r="LTV105" s="176"/>
      <c r="LTW105" s="176"/>
      <c r="LTX105" s="176"/>
      <c r="LTY105" s="176"/>
      <c r="LTZ105" s="176"/>
      <c r="LUA105" s="176"/>
      <c r="LUB105" s="176"/>
      <c r="LUC105" s="176"/>
      <c r="LUD105" s="176"/>
      <c r="LUE105" s="176"/>
      <c r="LUF105" s="176"/>
      <c r="LUG105" s="176"/>
      <c r="LUH105" s="176"/>
      <c r="LUI105" s="176"/>
      <c r="LUJ105" s="176"/>
      <c r="LUK105" s="176"/>
      <c r="LUL105" s="176"/>
      <c r="LUM105" s="176"/>
      <c r="LUN105" s="176"/>
      <c r="LUO105" s="176"/>
      <c r="LUP105" s="176"/>
      <c r="LUQ105" s="176"/>
      <c r="LUR105" s="176"/>
      <c r="LUS105" s="176"/>
      <c r="LUT105" s="176"/>
      <c r="LUU105" s="176"/>
      <c r="LUV105" s="176"/>
      <c r="LUW105" s="176"/>
      <c r="LUX105" s="176"/>
      <c r="LUY105" s="176"/>
      <c r="LUZ105" s="176"/>
      <c r="LVA105" s="176"/>
      <c r="LVB105" s="176"/>
      <c r="LVC105" s="176"/>
      <c r="LVD105" s="176"/>
      <c r="LVE105" s="176"/>
      <c r="LVF105" s="176"/>
      <c r="LVG105" s="176"/>
      <c r="LVH105" s="176"/>
      <c r="LVI105" s="176"/>
      <c r="LVJ105" s="176"/>
      <c r="LVK105" s="176"/>
      <c r="LVL105" s="176"/>
      <c r="LVM105" s="176"/>
      <c r="LVN105" s="176"/>
      <c r="LVO105" s="176"/>
      <c r="LVP105" s="176"/>
      <c r="LVQ105" s="176"/>
      <c r="LVR105" s="176"/>
      <c r="LVS105" s="176"/>
      <c r="LVT105" s="176"/>
      <c r="LVU105" s="176"/>
      <c r="LVV105" s="176"/>
      <c r="LVW105" s="176"/>
      <c r="LVX105" s="176"/>
      <c r="LVY105" s="176"/>
      <c r="LVZ105" s="176"/>
      <c r="LWA105" s="176"/>
      <c r="LWB105" s="176"/>
      <c r="LWC105" s="176"/>
      <c r="LWD105" s="176"/>
      <c r="LWE105" s="176"/>
      <c r="LWF105" s="176"/>
      <c r="LWG105" s="176"/>
      <c r="LWH105" s="176"/>
      <c r="LWI105" s="176"/>
      <c r="LWJ105" s="176"/>
      <c r="LWK105" s="176"/>
      <c r="LWL105" s="176"/>
      <c r="LWM105" s="176"/>
      <c r="LWN105" s="176"/>
      <c r="LWO105" s="176"/>
      <c r="LWP105" s="176"/>
      <c r="LWQ105" s="176"/>
      <c r="LWR105" s="176"/>
      <c r="LWS105" s="176"/>
      <c r="LWT105" s="176"/>
      <c r="LWU105" s="176"/>
      <c r="LWV105" s="176"/>
      <c r="LWW105" s="176"/>
      <c r="LWX105" s="176"/>
      <c r="LWY105" s="176"/>
      <c r="LWZ105" s="176"/>
      <c r="LXA105" s="176"/>
      <c r="LXB105" s="176"/>
      <c r="LXC105" s="176"/>
      <c r="LXD105" s="176"/>
      <c r="LXE105" s="176"/>
      <c r="LXF105" s="176"/>
      <c r="LXG105" s="176"/>
      <c r="LXH105" s="176"/>
      <c r="LXI105" s="176"/>
      <c r="LXJ105" s="176"/>
      <c r="LXK105" s="176"/>
      <c r="LXL105" s="176"/>
      <c r="LXM105" s="176"/>
      <c r="LXN105" s="176"/>
      <c r="LXO105" s="176"/>
      <c r="LXP105" s="176"/>
      <c r="LXQ105" s="176"/>
      <c r="LXR105" s="176"/>
      <c r="LXS105" s="176"/>
      <c r="LXT105" s="176"/>
      <c r="LXU105" s="176"/>
      <c r="LXV105" s="176"/>
      <c r="LXW105" s="176"/>
      <c r="LXX105" s="176"/>
      <c r="LXY105" s="176"/>
      <c r="LXZ105" s="176"/>
      <c r="LYA105" s="176"/>
      <c r="LYB105" s="176"/>
      <c r="LYC105" s="176"/>
      <c r="LYD105" s="176"/>
      <c r="LYE105" s="176"/>
      <c r="LYF105" s="176"/>
      <c r="LYG105" s="176"/>
      <c r="LYH105" s="176"/>
      <c r="LYI105" s="176"/>
      <c r="LYJ105" s="176"/>
      <c r="LYK105" s="176"/>
      <c r="LYL105" s="176"/>
      <c r="LYM105" s="176"/>
      <c r="LYN105" s="176"/>
      <c r="LYO105" s="176"/>
      <c r="LYP105" s="176"/>
      <c r="LYQ105" s="176"/>
      <c r="LYR105" s="176"/>
      <c r="LYS105" s="176"/>
      <c r="LYT105" s="176"/>
      <c r="LYU105" s="176"/>
      <c r="LYV105" s="176"/>
      <c r="LYW105" s="176"/>
      <c r="LYX105" s="176"/>
      <c r="LYY105" s="176"/>
      <c r="LYZ105" s="176"/>
      <c r="LZA105" s="176"/>
      <c r="LZB105" s="176"/>
      <c r="LZC105" s="176"/>
      <c r="LZD105" s="176"/>
      <c r="LZE105" s="176"/>
      <c r="LZF105" s="176"/>
      <c r="LZG105" s="176"/>
      <c r="LZH105" s="176"/>
      <c r="LZI105" s="176"/>
      <c r="LZJ105" s="176"/>
      <c r="LZK105" s="176"/>
      <c r="LZL105" s="176"/>
      <c r="LZM105" s="176"/>
      <c r="LZN105" s="176"/>
      <c r="LZO105" s="176"/>
      <c r="LZP105" s="176"/>
      <c r="LZQ105" s="176"/>
      <c r="LZR105" s="176"/>
      <c r="LZS105" s="176"/>
      <c r="LZT105" s="176"/>
      <c r="LZU105" s="176"/>
      <c r="LZV105" s="176"/>
      <c r="LZW105" s="176"/>
      <c r="LZX105" s="176"/>
      <c r="LZY105" s="176"/>
      <c r="LZZ105" s="176"/>
      <c r="MAA105" s="176"/>
      <c r="MAB105" s="176"/>
      <c r="MAC105" s="176"/>
      <c r="MAD105" s="176"/>
      <c r="MAE105" s="176"/>
      <c r="MAF105" s="176"/>
      <c r="MAG105" s="176"/>
      <c r="MAH105" s="176"/>
      <c r="MAI105" s="176"/>
      <c r="MAJ105" s="176"/>
      <c r="MAK105" s="176"/>
      <c r="MAL105" s="176"/>
      <c r="MAM105" s="176"/>
      <c r="MAN105" s="176"/>
      <c r="MAO105" s="176"/>
      <c r="MAP105" s="176"/>
      <c r="MAQ105" s="176"/>
      <c r="MAR105" s="176"/>
      <c r="MAS105" s="176"/>
      <c r="MAT105" s="176"/>
      <c r="MAU105" s="176"/>
      <c r="MAV105" s="176"/>
      <c r="MAW105" s="176"/>
      <c r="MAX105" s="176"/>
      <c r="MAY105" s="176"/>
      <c r="MAZ105" s="176"/>
      <c r="MBA105" s="176"/>
      <c r="MBB105" s="176"/>
      <c r="MBC105" s="176"/>
      <c r="MBD105" s="176"/>
      <c r="MBE105" s="176"/>
      <c r="MBF105" s="176"/>
      <c r="MBG105" s="176"/>
      <c r="MBH105" s="176"/>
      <c r="MBI105" s="176"/>
      <c r="MBJ105" s="176"/>
      <c r="MBK105" s="176"/>
      <c r="MBL105" s="176"/>
      <c r="MBM105" s="176"/>
      <c r="MBN105" s="176"/>
      <c r="MBO105" s="176"/>
      <c r="MBP105" s="176"/>
      <c r="MBQ105" s="176"/>
      <c r="MBR105" s="176"/>
      <c r="MBS105" s="176"/>
      <c r="MBT105" s="176"/>
      <c r="MBU105" s="176"/>
      <c r="MBV105" s="176"/>
      <c r="MBW105" s="176"/>
      <c r="MBX105" s="176"/>
      <c r="MBY105" s="176"/>
      <c r="MBZ105" s="176"/>
      <c r="MCA105" s="176"/>
      <c r="MCB105" s="176"/>
      <c r="MCC105" s="176"/>
      <c r="MCD105" s="176"/>
      <c r="MCE105" s="176"/>
      <c r="MCF105" s="176"/>
      <c r="MCG105" s="176"/>
      <c r="MCH105" s="176"/>
      <c r="MCI105" s="176"/>
      <c r="MCJ105" s="176"/>
      <c r="MCK105" s="176"/>
      <c r="MCL105" s="176"/>
      <c r="MCM105" s="176"/>
      <c r="MCN105" s="176"/>
      <c r="MCO105" s="176"/>
      <c r="MCP105" s="176"/>
      <c r="MCQ105" s="176"/>
      <c r="MCR105" s="176"/>
      <c r="MCS105" s="176"/>
      <c r="MCT105" s="176"/>
      <c r="MCU105" s="176"/>
      <c r="MCV105" s="176"/>
      <c r="MCW105" s="176"/>
      <c r="MCX105" s="176"/>
      <c r="MCY105" s="176"/>
      <c r="MCZ105" s="176"/>
      <c r="MDA105" s="176"/>
      <c r="MDB105" s="176"/>
      <c r="MDC105" s="176"/>
      <c r="MDD105" s="176"/>
      <c r="MDE105" s="176"/>
      <c r="MDF105" s="176"/>
      <c r="MDG105" s="176"/>
      <c r="MDH105" s="176"/>
      <c r="MDI105" s="176"/>
      <c r="MDJ105" s="176"/>
      <c r="MDK105" s="176"/>
      <c r="MDL105" s="176"/>
      <c r="MDM105" s="176"/>
      <c r="MDN105" s="176"/>
      <c r="MDO105" s="176"/>
      <c r="MDP105" s="176"/>
      <c r="MDQ105" s="176"/>
      <c r="MDR105" s="176"/>
      <c r="MDS105" s="176"/>
      <c r="MDT105" s="176"/>
      <c r="MDU105" s="176"/>
      <c r="MDV105" s="176"/>
      <c r="MDW105" s="176"/>
      <c r="MDX105" s="176"/>
      <c r="MDY105" s="176"/>
      <c r="MDZ105" s="176"/>
      <c r="MEA105" s="176"/>
      <c r="MEB105" s="176"/>
      <c r="MEC105" s="176"/>
      <c r="MED105" s="176"/>
      <c r="MEE105" s="176"/>
      <c r="MEF105" s="176"/>
      <c r="MEG105" s="176"/>
      <c r="MEH105" s="176"/>
      <c r="MEI105" s="176"/>
      <c r="MEJ105" s="176"/>
      <c r="MEK105" s="176"/>
      <c r="MEL105" s="176"/>
      <c r="MEM105" s="176"/>
      <c r="MEN105" s="176"/>
      <c r="MEO105" s="176"/>
      <c r="MEP105" s="176"/>
      <c r="MEQ105" s="176"/>
      <c r="MER105" s="176"/>
      <c r="MES105" s="176"/>
      <c r="MET105" s="176"/>
      <c r="MEU105" s="176"/>
      <c r="MEV105" s="176"/>
      <c r="MEW105" s="176"/>
      <c r="MEX105" s="176"/>
      <c r="MEY105" s="176"/>
      <c r="MEZ105" s="176"/>
      <c r="MFA105" s="176"/>
      <c r="MFB105" s="176"/>
      <c r="MFC105" s="176"/>
      <c r="MFD105" s="176"/>
      <c r="MFE105" s="176"/>
      <c r="MFF105" s="176"/>
      <c r="MFG105" s="176"/>
      <c r="MFH105" s="176"/>
      <c r="MFI105" s="176"/>
      <c r="MFJ105" s="176"/>
      <c r="MFK105" s="176"/>
      <c r="MFL105" s="176"/>
      <c r="MFM105" s="176"/>
      <c r="MFN105" s="176"/>
      <c r="MFO105" s="176"/>
      <c r="MFP105" s="176"/>
      <c r="MFQ105" s="176"/>
      <c r="MFR105" s="176"/>
      <c r="MFS105" s="176"/>
      <c r="MFT105" s="176"/>
      <c r="MFU105" s="176"/>
      <c r="MFV105" s="176"/>
      <c r="MFW105" s="176"/>
      <c r="MFX105" s="176"/>
      <c r="MFY105" s="176"/>
      <c r="MFZ105" s="176"/>
      <c r="MGA105" s="176"/>
      <c r="MGB105" s="176"/>
      <c r="MGC105" s="176"/>
      <c r="MGD105" s="176"/>
      <c r="MGE105" s="176"/>
      <c r="MGF105" s="176"/>
      <c r="MGG105" s="176"/>
      <c r="MGH105" s="176"/>
      <c r="MGI105" s="176"/>
      <c r="MGJ105" s="176"/>
      <c r="MGK105" s="176"/>
      <c r="MGL105" s="176"/>
      <c r="MGM105" s="176"/>
      <c r="MGN105" s="176"/>
      <c r="MGO105" s="176"/>
      <c r="MGP105" s="176"/>
      <c r="MGQ105" s="176"/>
      <c r="MGR105" s="176"/>
      <c r="MGS105" s="176"/>
      <c r="MGT105" s="176"/>
      <c r="MGU105" s="176"/>
      <c r="MGV105" s="176"/>
      <c r="MGW105" s="176"/>
      <c r="MGX105" s="176"/>
      <c r="MGY105" s="176"/>
      <c r="MGZ105" s="176"/>
      <c r="MHA105" s="176"/>
      <c r="MHB105" s="176"/>
      <c r="MHC105" s="176"/>
      <c r="MHD105" s="176"/>
      <c r="MHE105" s="176"/>
      <c r="MHF105" s="176"/>
      <c r="MHG105" s="176"/>
      <c r="MHH105" s="176"/>
      <c r="MHI105" s="176"/>
      <c r="MHJ105" s="176"/>
      <c r="MHK105" s="176"/>
      <c r="MHL105" s="176"/>
      <c r="MHM105" s="176"/>
      <c r="MHN105" s="176"/>
      <c r="MHO105" s="176"/>
      <c r="MHP105" s="176"/>
      <c r="MHQ105" s="176"/>
      <c r="MHR105" s="176"/>
      <c r="MHS105" s="176"/>
      <c r="MHT105" s="176"/>
      <c r="MHU105" s="176"/>
      <c r="MHV105" s="176"/>
      <c r="MHW105" s="176"/>
      <c r="MHX105" s="176"/>
      <c r="MHY105" s="176"/>
      <c r="MHZ105" s="176"/>
      <c r="MIA105" s="176"/>
      <c r="MIB105" s="176"/>
      <c r="MIC105" s="176"/>
      <c r="MID105" s="176"/>
      <c r="MIE105" s="176"/>
      <c r="MIF105" s="176"/>
      <c r="MIG105" s="176"/>
      <c r="MIH105" s="176"/>
      <c r="MII105" s="176"/>
      <c r="MIJ105" s="176"/>
      <c r="MIK105" s="176"/>
      <c r="MIL105" s="176"/>
      <c r="MIM105" s="176"/>
      <c r="MIN105" s="176"/>
      <c r="MIO105" s="176"/>
      <c r="MIP105" s="176"/>
      <c r="MIQ105" s="176"/>
      <c r="MIR105" s="176"/>
      <c r="MIS105" s="176"/>
      <c r="MIT105" s="176"/>
      <c r="MIU105" s="176"/>
      <c r="MIV105" s="176"/>
      <c r="MIW105" s="176"/>
      <c r="MIX105" s="176"/>
      <c r="MIY105" s="176"/>
      <c r="MIZ105" s="176"/>
      <c r="MJA105" s="176"/>
      <c r="MJB105" s="176"/>
      <c r="MJC105" s="176"/>
      <c r="MJD105" s="176"/>
      <c r="MJE105" s="176"/>
      <c r="MJF105" s="176"/>
      <c r="MJG105" s="176"/>
      <c r="MJH105" s="176"/>
      <c r="MJI105" s="176"/>
      <c r="MJJ105" s="176"/>
      <c r="MJK105" s="176"/>
      <c r="MJL105" s="176"/>
      <c r="MJM105" s="176"/>
      <c r="MJN105" s="176"/>
      <c r="MJO105" s="176"/>
      <c r="MJP105" s="176"/>
      <c r="MJQ105" s="176"/>
      <c r="MJR105" s="176"/>
      <c r="MJS105" s="176"/>
      <c r="MJT105" s="176"/>
      <c r="MJU105" s="176"/>
      <c r="MJV105" s="176"/>
      <c r="MJW105" s="176"/>
      <c r="MJX105" s="176"/>
      <c r="MJY105" s="176"/>
      <c r="MJZ105" s="176"/>
      <c r="MKA105" s="176"/>
      <c r="MKB105" s="176"/>
      <c r="MKC105" s="176"/>
      <c r="MKD105" s="176"/>
      <c r="MKE105" s="176"/>
      <c r="MKF105" s="176"/>
      <c r="MKG105" s="176"/>
      <c r="MKH105" s="176"/>
      <c r="MKI105" s="176"/>
      <c r="MKJ105" s="176"/>
      <c r="MKK105" s="176"/>
      <c r="MKL105" s="176"/>
      <c r="MKM105" s="176"/>
      <c r="MKN105" s="176"/>
      <c r="MKO105" s="176"/>
      <c r="MKP105" s="176"/>
      <c r="MKQ105" s="176"/>
      <c r="MKR105" s="176"/>
      <c r="MKS105" s="176"/>
      <c r="MKT105" s="176"/>
      <c r="MKU105" s="176"/>
      <c r="MKV105" s="176"/>
      <c r="MKW105" s="176"/>
      <c r="MKX105" s="176"/>
      <c r="MKY105" s="176"/>
      <c r="MKZ105" s="176"/>
      <c r="MLA105" s="176"/>
      <c r="MLB105" s="176"/>
      <c r="MLC105" s="176"/>
      <c r="MLD105" s="176"/>
      <c r="MLE105" s="176"/>
      <c r="MLF105" s="176"/>
      <c r="MLG105" s="176"/>
      <c r="MLH105" s="176"/>
      <c r="MLI105" s="176"/>
      <c r="MLJ105" s="176"/>
      <c r="MLK105" s="176"/>
      <c r="MLL105" s="176"/>
      <c r="MLM105" s="176"/>
      <c r="MLN105" s="176"/>
      <c r="MLO105" s="176"/>
      <c r="MLP105" s="176"/>
      <c r="MLQ105" s="176"/>
      <c r="MLR105" s="176"/>
      <c r="MLS105" s="176"/>
      <c r="MLT105" s="176"/>
      <c r="MLU105" s="176"/>
      <c r="MLV105" s="176"/>
      <c r="MLW105" s="176"/>
      <c r="MLX105" s="176"/>
      <c r="MLY105" s="176"/>
      <c r="MLZ105" s="176"/>
      <c r="MMA105" s="176"/>
      <c r="MMB105" s="176"/>
      <c r="MMC105" s="176"/>
      <c r="MMD105" s="176"/>
      <c r="MME105" s="176"/>
      <c r="MMF105" s="176"/>
      <c r="MMG105" s="176"/>
      <c r="MMH105" s="176"/>
      <c r="MMI105" s="176"/>
      <c r="MMJ105" s="176"/>
      <c r="MMK105" s="176"/>
      <c r="MML105" s="176"/>
      <c r="MMM105" s="176"/>
      <c r="MMN105" s="176"/>
      <c r="MMO105" s="176"/>
      <c r="MMP105" s="176"/>
      <c r="MMQ105" s="176"/>
      <c r="MMR105" s="176"/>
      <c r="MMS105" s="176"/>
      <c r="MMT105" s="176"/>
      <c r="MMU105" s="176"/>
      <c r="MMV105" s="176"/>
      <c r="MMW105" s="176"/>
      <c r="MMX105" s="176"/>
      <c r="MMY105" s="176"/>
      <c r="MMZ105" s="176"/>
      <c r="MNA105" s="176"/>
      <c r="MNB105" s="176"/>
      <c r="MNC105" s="176"/>
      <c r="MND105" s="176"/>
      <c r="MNE105" s="176"/>
      <c r="MNF105" s="176"/>
      <c r="MNG105" s="176"/>
      <c r="MNH105" s="176"/>
      <c r="MNI105" s="176"/>
      <c r="MNJ105" s="176"/>
      <c r="MNK105" s="176"/>
      <c r="MNL105" s="176"/>
      <c r="MNM105" s="176"/>
      <c r="MNN105" s="176"/>
      <c r="MNO105" s="176"/>
      <c r="MNP105" s="176"/>
      <c r="MNQ105" s="176"/>
      <c r="MNR105" s="176"/>
      <c r="MNS105" s="176"/>
      <c r="MNT105" s="176"/>
      <c r="MNU105" s="176"/>
      <c r="MNV105" s="176"/>
      <c r="MNW105" s="176"/>
      <c r="MNX105" s="176"/>
      <c r="MNY105" s="176"/>
      <c r="MNZ105" s="176"/>
      <c r="MOA105" s="176"/>
      <c r="MOB105" s="176"/>
      <c r="MOC105" s="176"/>
      <c r="MOD105" s="176"/>
      <c r="MOE105" s="176"/>
      <c r="MOF105" s="176"/>
      <c r="MOG105" s="176"/>
      <c r="MOH105" s="176"/>
      <c r="MOI105" s="176"/>
      <c r="MOJ105" s="176"/>
      <c r="MOK105" s="176"/>
      <c r="MOL105" s="176"/>
      <c r="MOM105" s="176"/>
      <c r="MON105" s="176"/>
      <c r="MOO105" s="176"/>
      <c r="MOP105" s="176"/>
      <c r="MOQ105" s="176"/>
      <c r="MOR105" s="176"/>
      <c r="MOS105" s="176"/>
      <c r="MOT105" s="176"/>
      <c r="MOU105" s="176"/>
      <c r="MOV105" s="176"/>
      <c r="MOW105" s="176"/>
      <c r="MOX105" s="176"/>
      <c r="MOY105" s="176"/>
      <c r="MOZ105" s="176"/>
      <c r="MPA105" s="176"/>
      <c r="MPB105" s="176"/>
      <c r="MPC105" s="176"/>
      <c r="MPD105" s="176"/>
      <c r="MPE105" s="176"/>
      <c r="MPF105" s="176"/>
      <c r="MPG105" s="176"/>
      <c r="MPH105" s="176"/>
      <c r="MPI105" s="176"/>
      <c r="MPJ105" s="176"/>
      <c r="MPK105" s="176"/>
      <c r="MPL105" s="176"/>
      <c r="MPM105" s="176"/>
      <c r="MPN105" s="176"/>
      <c r="MPO105" s="176"/>
      <c r="MPP105" s="176"/>
      <c r="MPQ105" s="176"/>
      <c r="MPR105" s="176"/>
      <c r="MPS105" s="176"/>
      <c r="MPT105" s="176"/>
      <c r="MPU105" s="176"/>
      <c r="MPV105" s="176"/>
      <c r="MPW105" s="176"/>
      <c r="MPX105" s="176"/>
      <c r="MPY105" s="176"/>
      <c r="MPZ105" s="176"/>
      <c r="MQA105" s="176"/>
      <c r="MQB105" s="176"/>
      <c r="MQC105" s="176"/>
      <c r="MQD105" s="176"/>
      <c r="MQE105" s="176"/>
      <c r="MQF105" s="176"/>
      <c r="MQG105" s="176"/>
      <c r="MQH105" s="176"/>
      <c r="MQI105" s="176"/>
      <c r="MQJ105" s="176"/>
      <c r="MQK105" s="176"/>
      <c r="MQL105" s="176"/>
      <c r="MQM105" s="176"/>
      <c r="MQN105" s="176"/>
      <c r="MQO105" s="176"/>
      <c r="MQP105" s="176"/>
      <c r="MQQ105" s="176"/>
      <c r="MQR105" s="176"/>
      <c r="MQS105" s="176"/>
      <c r="MQT105" s="176"/>
      <c r="MQU105" s="176"/>
      <c r="MQV105" s="176"/>
      <c r="MQW105" s="176"/>
      <c r="MQX105" s="176"/>
      <c r="MQY105" s="176"/>
      <c r="MQZ105" s="176"/>
      <c r="MRA105" s="176"/>
      <c r="MRB105" s="176"/>
      <c r="MRC105" s="176"/>
      <c r="MRD105" s="176"/>
      <c r="MRE105" s="176"/>
      <c r="MRF105" s="176"/>
      <c r="MRG105" s="176"/>
      <c r="MRH105" s="176"/>
      <c r="MRI105" s="176"/>
      <c r="MRJ105" s="176"/>
      <c r="MRK105" s="176"/>
      <c r="MRL105" s="176"/>
      <c r="MRM105" s="176"/>
      <c r="MRN105" s="176"/>
      <c r="MRO105" s="176"/>
      <c r="MRP105" s="176"/>
      <c r="MRQ105" s="176"/>
      <c r="MRR105" s="176"/>
      <c r="MRS105" s="176"/>
      <c r="MRT105" s="176"/>
      <c r="MRU105" s="176"/>
      <c r="MRV105" s="176"/>
      <c r="MRW105" s="176"/>
      <c r="MRX105" s="176"/>
      <c r="MRY105" s="176"/>
      <c r="MRZ105" s="176"/>
      <c r="MSA105" s="176"/>
      <c r="MSB105" s="176"/>
      <c r="MSC105" s="176"/>
      <c r="MSD105" s="176"/>
      <c r="MSE105" s="176"/>
      <c r="MSF105" s="176"/>
      <c r="MSG105" s="176"/>
      <c r="MSH105" s="176"/>
      <c r="MSI105" s="176"/>
      <c r="MSJ105" s="176"/>
      <c r="MSK105" s="176"/>
      <c r="MSL105" s="176"/>
      <c r="MSM105" s="176"/>
      <c r="MSN105" s="176"/>
      <c r="MSO105" s="176"/>
      <c r="MSP105" s="176"/>
      <c r="MSQ105" s="176"/>
      <c r="MSR105" s="176"/>
      <c r="MSS105" s="176"/>
      <c r="MST105" s="176"/>
      <c r="MSU105" s="176"/>
      <c r="MSV105" s="176"/>
      <c r="MSW105" s="176"/>
      <c r="MSX105" s="176"/>
      <c r="MSY105" s="176"/>
      <c r="MSZ105" s="176"/>
      <c r="MTA105" s="176"/>
      <c r="MTB105" s="176"/>
      <c r="MTC105" s="176"/>
      <c r="MTD105" s="176"/>
      <c r="MTE105" s="176"/>
      <c r="MTF105" s="176"/>
      <c r="MTG105" s="176"/>
      <c r="MTH105" s="176"/>
      <c r="MTI105" s="176"/>
      <c r="MTJ105" s="176"/>
      <c r="MTK105" s="176"/>
      <c r="MTL105" s="176"/>
      <c r="MTM105" s="176"/>
      <c r="MTN105" s="176"/>
      <c r="MTO105" s="176"/>
      <c r="MTP105" s="176"/>
      <c r="MTQ105" s="176"/>
      <c r="MTR105" s="176"/>
      <c r="MTS105" s="176"/>
      <c r="MTT105" s="176"/>
      <c r="MTU105" s="176"/>
      <c r="MTV105" s="176"/>
      <c r="MTW105" s="176"/>
      <c r="MTX105" s="176"/>
      <c r="MTY105" s="176"/>
      <c r="MTZ105" s="176"/>
      <c r="MUA105" s="176"/>
      <c r="MUB105" s="176"/>
      <c r="MUC105" s="176"/>
      <c r="MUD105" s="176"/>
      <c r="MUE105" s="176"/>
      <c r="MUF105" s="176"/>
      <c r="MUG105" s="176"/>
      <c r="MUH105" s="176"/>
      <c r="MUI105" s="176"/>
      <c r="MUJ105" s="176"/>
      <c r="MUK105" s="176"/>
      <c r="MUL105" s="176"/>
      <c r="MUM105" s="176"/>
      <c r="MUN105" s="176"/>
      <c r="MUO105" s="176"/>
      <c r="MUP105" s="176"/>
      <c r="MUQ105" s="176"/>
      <c r="MUR105" s="176"/>
      <c r="MUS105" s="176"/>
      <c r="MUT105" s="176"/>
      <c r="MUU105" s="176"/>
      <c r="MUV105" s="176"/>
      <c r="MUW105" s="176"/>
      <c r="MUX105" s="176"/>
      <c r="MUY105" s="176"/>
      <c r="MUZ105" s="176"/>
      <c r="MVA105" s="176"/>
      <c r="MVB105" s="176"/>
      <c r="MVC105" s="176"/>
      <c r="MVD105" s="176"/>
      <c r="MVE105" s="176"/>
      <c r="MVF105" s="176"/>
      <c r="MVG105" s="176"/>
      <c r="MVH105" s="176"/>
      <c r="MVI105" s="176"/>
      <c r="MVJ105" s="176"/>
      <c r="MVK105" s="176"/>
      <c r="MVL105" s="176"/>
      <c r="MVM105" s="176"/>
      <c r="MVN105" s="176"/>
      <c r="MVO105" s="176"/>
      <c r="MVP105" s="176"/>
      <c r="MVQ105" s="176"/>
      <c r="MVR105" s="176"/>
      <c r="MVS105" s="176"/>
      <c r="MVT105" s="176"/>
      <c r="MVU105" s="176"/>
      <c r="MVV105" s="176"/>
      <c r="MVW105" s="176"/>
      <c r="MVX105" s="176"/>
      <c r="MVY105" s="176"/>
      <c r="MVZ105" s="176"/>
      <c r="MWA105" s="176"/>
      <c r="MWB105" s="176"/>
      <c r="MWC105" s="176"/>
      <c r="MWD105" s="176"/>
      <c r="MWE105" s="176"/>
      <c r="MWF105" s="176"/>
      <c r="MWG105" s="176"/>
      <c r="MWH105" s="176"/>
      <c r="MWI105" s="176"/>
      <c r="MWJ105" s="176"/>
      <c r="MWK105" s="176"/>
      <c r="MWL105" s="176"/>
      <c r="MWM105" s="176"/>
      <c r="MWN105" s="176"/>
      <c r="MWO105" s="176"/>
      <c r="MWP105" s="176"/>
      <c r="MWQ105" s="176"/>
      <c r="MWR105" s="176"/>
      <c r="MWS105" s="176"/>
      <c r="MWT105" s="176"/>
      <c r="MWU105" s="176"/>
      <c r="MWV105" s="176"/>
      <c r="MWW105" s="176"/>
      <c r="MWX105" s="176"/>
      <c r="MWY105" s="176"/>
      <c r="MWZ105" s="176"/>
      <c r="MXA105" s="176"/>
      <c r="MXB105" s="176"/>
      <c r="MXC105" s="176"/>
      <c r="MXD105" s="176"/>
      <c r="MXE105" s="176"/>
      <c r="MXF105" s="176"/>
      <c r="MXG105" s="176"/>
      <c r="MXH105" s="176"/>
      <c r="MXI105" s="176"/>
      <c r="MXJ105" s="176"/>
      <c r="MXK105" s="176"/>
      <c r="MXL105" s="176"/>
      <c r="MXM105" s="176"/>
      <c r="MXN105" s="176"/>
      <c r="MXO105" s="176"/>
      <c r="MXP105" s="176"/>
      <c r="MXQ105" s="176"/>
      <c r="MXR105" s="176"/>
      <c r="MXS105" s="176"/>
      <c r="MXT105" s="176"/>
      <c r="MXU105" s="176"/>
      <c r="MXV105" s="176"/>
      <c r="MXW105" s="176"/>
      <c r="MXX105" s="176"/>
      <c r="MXY105" s="176"/>
      <c r="MXZ105" s="176"/>
      <c r="MYA105" s="176"/>
      <c r="MYB105" s="176"/>
      <c r="MYC105" s="176"/>
      <c r="MYD105" s="176"/>
      <c r="MYE105" s="176"/>
      <c r="MYF105" s="176"/>
      <c r="MYG105" s="176"/>
      <c r="MYH105" s="176"/>
      <c r="MYI105" s="176"/>
      <c r="MYJ105" s="176"/>
      <c r="MYK105" s="176"/>
      <c r="MYL105" s="176"/>
      <c r="MYM105" s="176"/>
      <c r="MYN105" s="176"/>
      <c r="MYO105" s="176"/>
      <c r="MYP105" s="176"/>
      <c r="MYQ105" s="176"/>
      <c r="MYR105" s="176"/>
      <c r="MYS105" s="176"/>
      <c r="MYT105" s="176"/>
      <c r="MYU105" s="176"/>
      <c r="MYV105" s="176"/>
      <c r="MYW105" s="176"/>
      <c r="MYX105" s="176"/>
      <c r="MYY105" s="176"/>
      <c r="MYZ105" s="176"/>
      <c r="MZA105" s="176"/>
      <c r="MZB105" s="176"/>
      <c r="MZC105" s="176"/>
      <c r="MZD105" s="176"/>
      <c r="MZE105" s="176"/>
      <c r="MZF105" s="176"/>
      <c r="MZG105" s="176"/>
      <c r="MZH105" s="176"/>
      <c r="MZI105" s="176"/>
      <c r="MZJ105" s="176"/>
      <c r="MZK105" s="176"/>
      <c r="MZL105" s="176"/>
      <c r="MZM105" s="176"/>
      <c r="MZN105" s="176"/>
      <c r="MZO105" s="176"/>
      <c r="MZP105" s="176"/>
      <c r="MZQ105" s="176"/>
      <c r="MZR105" s="176"/>
      <c r="MZS105" s="176"/>
      <c r="MZT105" s="176"/>
      <c r="MZU105" s="176"/>
      <c r="MZV105" s="176"/>
      <c r="MZW105" s="176"/>
      <c r="MZX105" s="176"/>
      <c r="MZY105" s="176"/>
      <c r="MZZ105" s="176"/>
      <c r="NAA105" s="176"/>
      <c r="NAB105" s="176"/>
      <c r="NAC105" s="176"/>
      <c r="NAD105" s="176"/>
      <c r="NAE105" s="176"/>
      <c r="NAF105" s="176"/>
      <c r="NAG105" s="176"/>
      <c r="NAH105" s="176"/>
      <c r="NAI105" s="176"/>
      <c r="NAJ105" s="176"/>
      <c r="NAK105" s="176"/>
      <c r="NAL105" s="176"/>
      <c r="NAM105" s="176"/>
      <c r="NAN105" s="176"/>
      <c r="NAO105" s="176"/>
      <c r="NAP105" s="176"/>
      <c r="NAQ105" s="176"/>
      <c r="NAR105" s="176"/>
      <c r="NAS105" s="176"/>
      <c r="NAT105" s="176"/>
      <c r="NAU105" s="176"/>
      <c r="NAV105" s="176"/>
      <c r="NAW105" s="176"/>
      <c r="NAX105" s="176"/>
      <c r="NAY105" s="176"/>
      <c r="NAZ105" s="176"/>
      <c r="NBA105" s="176"/>
      <c r="NBB105" s="176"/>
      <c r="NBC105" s="176"/>
      <c r="NBD105" s="176"/>
      <c r="NBE105" s="176"/>
      <c r="NBF105" s="176"/>
      <c r="NBG105" s="176"/>
      <c r="NBH105" s="176"/>
      <c r="NBI105" s="176"/>
      <c r="NBJ105" s="176"/>
      <c r="NBK105" s="176"/>
      <c r="NBL105" s="176"/>
      <c r="NBM105" s="176"/>
      <c r="NBN105" s="176"/>
      <c r="NBO105" s="176"/>
      <c r="NBP105" s="176"/>
      <c r="NBQ105" s="176"/>
      <c r="NBR105" s="176"/>
      <c r="NBS105" s="176"/>
      <c r="NBT105" s="176"/>
      <c r="NBU105" s="176"/>
      <c r="NBV105" s="176"/>
      <c r="NBW105" s="176"/>
      <c r="NBX105" s="176"/>
      <c r="NBY105" s="176"/>
      <c r="NBZ105" s="176"/>
      <c r="NCA105" s="176"/>
      <c r="NCB105" s="176"/>
      <c r="NCC105" s="176"/>
      <c r="NCD105" s="176"/>
      <c r="NCE105" s="176"/>
      <c r="NCF105" s="176"/>
      <c r="NCG105" s="176"/>
      <c r="NCH105" s="176"/>
      <c r="NCI105" s="176"/>
      <c r="NCJ105" s="176"/>
      <c r="NCK105" s="176"/>
      <c r="NCL105" s="176"/>
      <c r="NCM105" s="176"/>
      <c r="NCN105" s="176"/>
      <c r="NCO105" s="176"/>
      <c r="NCP105" s="176"/>
      <c r="NCQ105" s="176"/>
      <c r="NCR105" s="176"/>
      <c r="NCS105" s="176"/>
      <c r="NCT105" s="176"/>
      <c r="NCU105" s="176"/>
      <c r="NCV105" s="176"/>
      <c r="NCW105" s="176"/>
      <c r="NCX105" s="176"/>
      <c r="NCY105" s="176"/>
      <c r="NCZ105" s="176"/>
      <c r="NDA105" s="176"/>
      <c r="NDB105" s="176"/>
      <c r="NDC105" s="176"/>
      <c r="NDD105" s="176"/>
      <c r="NDE105" s="176"/>
      <c r="NDF105" s="176"/>
      <c r="NDG105" s="176"/>
      <c r="NDH105" s="176"/>
      <c r="NDI105" s="176"/>
      <c r="NDJ105" s="176"/>
      <c r="NDK105" s="176"/>
      <c r="NDL105" s="176"/>
      <c r="NDM105" s="176"/>
      <c r="NDN105" s="176"/>
      <c r="NDO105" s="176"/>
      <c r="NDP105" s="176"/>
      <c r="NDQ105" s="176"/>
      <c r="NDR105" s="176"/>
      <c r="NDS105" s="176"/>
      <c r="NDT105" s="176"/>
      <c r="NDU105" s="176"/>
      <c r="NDV105" s="176"/>
      <c r="NDW105" s="176"/>
      <c r="NDX105" s="176"/>
      <c r="NDY105" s="176"/>
      <c r="NDZ105" s="176"/>
      <c r="NEA105" s="176"/>
      <c r="NEB105" s="176"/>
      <c r="NEC105" s="176"/>
      <c r="NED105" s="176"/>
      <c r="NEE105" s="176"/>
      <c r="NEF105" s="176"/>
      <c r="NEG105" s="176"/>
      <c r="NEH105" s="176"/>
      <c r="NEI105" s="176"/>
      <c r="NEJ105" s="176"/>
      <c r="NEK105" s="176"/>
      <c r="NEL105" s="176"/>
      <c r="NEM105" s="176"/>
      <c r="NEN105" s="176"/>
      <c r="NEO105" s="176"/>
      <c r="NEP105" s="176"/>
      <c r="NEQ105" s="176"/>
      <c r="NER105" s="176"/>
      <c r="NES105" s="176"/>
      <c r="NET105" s="176"/>
      <c r="NEU105" s="176"/>
      <c r="NEV105" s="176"/>
      <c r="NEW105" s="176"/>
      <c r="NEX105" s="176"/>
      <c r="NEY105" s="176"/>
      <c r="NEZ105" s="176"/>
      <c r="NFA105" s="176"/>
      <c r="NFB105" s="176"/>
      <c r="NFC105" s="176"/>
      <c r="NFD105" s="176"/>
      <c r="NFE105" s="176"/>
      <c r="NFF105" s="176"/>
      <c r="NFG105" s="176"/>
      <c r="NFH105" s="176"/>
      <c r="NFI105" s="176"/>
      <c r="NFJ105" s="176"/>
      <c r="NFK105" s="176"/>
      <c r="NFL105" s="176"/>
      <c r="NFM105" s="176"/>
      <c r="NFN105" s="176"/>
      <c r="NFO105" s="176"/>
      <c r="NFP105" s="176"/>
      <c r="NFQ105" s="176"/>
      <c r="NFR105" s="176"/>
      <c r="NFS105" s="176"/>
      <c r="NFT105" s="176"/>
      <c r="NFU105" s="176"/>
      <c r="NFV105" s="176"/>
      <c r="NFW105" s="176"/>
      <c r="NFX105" s="176"/>
      <c r="NFY105" s="176"/>
      <c r="NFZ105" s="176"/>
      <c r="NGA105" s="176"/>
      <c r="NGB105" s="176"/>
      <c r="NGC105" s="176"/>
      <c r="NGD105" s="176"/>
      <c r="NGE105" s="176"/>
      <c r="NGF105" s="176"/>
      <c r="NGG105" s="176"/>
      <c r="NGH105" s="176"/>
      <c r="NGI105" s="176"/>
      <c r="NGJ105" s="176"/>
      <c r="NGK105" s="176"/>
      <c r="NGL105" s="176"/>
      <c r="NGM105" s="176"/>
      <c r="NGN105" s="176"/>
      <c r="NGO105" s="176"/>
      <c r="NGP105" s="176"/>
      <c r="NGQ105" s="176"/>
      <c r="NGR105" s="176"/>
      <c r="NGS105" s="176"/>
      <c r="NGT105" s="176"/>
      <c r="NGU105" s="176"/>
      <c r="NGV105" s="176"/>
      <c r="NGW105" s="176"/>
      <c r="NGX105" s="176"/>
      <c r="NGY105" s="176"/>
      <c r="NGZ105" s="176"/>
      <c r="NHA105" s="176"/>
      <c r="NHB105" s="176"/>
      <c r="NHC105" s="176"/>
      <c r="NHD105" s="176"/>
      <c r="NHE105" s="176"/>
      <c r="NHF105" s="176"/>
      <c r="NHG105" s="176"/>
      <c r="NHH105" s="176"/>
      <c r="NHI105" s="176"/>
      <c r="NHJ105" s="176"/>
      <c r="NHK105" s="176"/>
      <c r="NHL105" s="176"/>
      <c r="NHM105" s="176"/>
      <c r="NHN105" s="176"/>
      <c r="NHO105" s="176"/>
      <c r="NHP105" s="176"/>
      <c r="NHQ105" s="176"/>
      <c r="NHR105" s="176"/>
      <c r="NHS105" s="176"/>
      <c r="NHT105" s="176"/>
      <c r="NHU105" s="176"/>
      <c r="NHV105" s="176"/>
      <c r="NHW105" s="176"/>
      <c r="NHX105" s="176"/>
      <c r="NHY105" s="176"/>
      <c r="NHZ105" s="176"/>
      <c r="NIA105" s="176"/>
      <c r="NIB105" s="176"/>
      <c r="NIC105" s="176"/>
      <c r="NID105" s="176"/>
      <c r="NIE105" s="176"/>
      <c r="NIF105" s="176"/>
      <c r="NIG105" s="176"/>
      <c r="NIH105" s="176"/>
      <c r="NII105" s="176"/>
      <c r="NIJ105" s="176"/>
      <c r="NIK105" s="176"/>
      <c r="NIL105" s="176"/>
      <c r="NIM105" s="176"/>
      <c r="NIN105" s="176"/>
      <c r="NIO105" s="176"/>
      <c r="NIP105" s="176"/>
      <c r="NIQ105" s="176"/>
      <c r="NIR105" s="176"/>
      <c r="NIS105" s="176"/>
      <c r="NIT105" s="176"/>
      <c r="NIU105" s="176"/>
      <c r="NIV105" s="176"/>
      <c r="NIW105" s="176"/>
      <c r="NIX105" s="176"/>
      <c r="NIY105" s="176"/>
      <c r="NIZ105" s="176"/>
      <c r="NJA105" s="176"/>
      <c r="NJB105" s="176"/>
      <c r="NJC105" s="176"/>
      <c r="NJD105" s="176"/>
      <c r="NJE105" s="176"/>
      <c r="NJF105" s="176"/>
      <c r="NJG105" s="176"/>
      <c r="NJH105" s="176"/>
      <c r="NJI105" s="176"/>
      <c r="NJJ105" s="176"/>
      <c r="NJK105" s="176"/>
      <c r="NJL105" s="176"/>
      <c r="NJM105" s="176"/>
      <c r="NJN105" s="176"/>
      <c r="NJO105" s="176"/>
      <c r="NJP105" s="176"/>
      <c r="NJQ105" s="176"/>
      <c r="NJR105" s="176"/>
      <c r="NJS105" s="176"/>
      <c r="NJT105" s="176"/>
      <c r="NJU105" s="176"/>
      <c r="NJV105" s="176"/>
      <c r="NJW105" s="176"/>
      <c r="NJX105" s="176"/>
      <c r="NJY105" s="176"/>
      <c r="NJZ105" s="176"/>
      <c r="NKA105" s="176"/>
      <c r="NKB105" s="176"/>
      <c r="NKC105" s="176"/>
      <c r="NKD105" s="176"/>
      <c r="NKE105" s="176"/>
      <c r="NKF105" s="176"/>
      <c r="NKG105" s="176"/>
      <c r="NKH105" s="176"/>
      <c r="NKI105" s="176"/>
      <c r="NKJ105" s="176"/>
      <c r="NKK105" s="176"/>
      <c r="NKL105" s="176"/>
      <c r="NKM105" s="176"/>
      <c r="NKN105" s="176"/>
      <c r="NKO105" s="176"/>
      <c r="NKP105" s="176"/>
      <c r="NKQ105" s="176"/>
      <c r="NKR105" s="176"/>
      <c r="NKS105" s="176"/>
      <c r="NKT105" s="176"/>
      <c r="NKU105" s="176"/>
      <c r="NKV105" s="176"/>
      <c r="NKW105" s="176"/>
      <c r="NKX105" s="176"/>
      <c r="NKY105" s="176"/>
      <c r="NKZ105" s="176"/>
      <c r="NLA105" s="176"/>
      <c r="NLB105" s="176"/>
      <c r="NLC105" s="176"/>
      <c r="NLD105" s="176"/>
      <c r="NLE105" s="176"/>
      <c r="NLF105" s="176"/>
      <c r="NLG105" s="176"/>
      <c r="NLH105" s="176"/>
      <c r="NLI105" s="176"/>
      <c r="NLJ105" s="176"/>
      <c r="NLK105" s="176"/>
      <c r="NLL105" s="176"/>
      <c r="NLM105" s="176"/>
      <c r="NLN105" s="176"/>
      <c r="NLO105" s="176"/>
      <c r="NLP105" s="176"/>
      <c r="NLQ105" s="176"/>
      <c r="NLR105" s="176"/>
      <c r="NLS105" s="176"/>
      <c r="NLT105" s="176"/>
      <c r="NLU105" s="176"/>
      <c r="NLV105" s="176"/>
      <c r="NLW105" s="176"/>
      <c r="NLX105" s="176"/>
      <c r="NLY105" s="176"/>
      <c r="NLZ105" s="176"/>
      <c r="NMA105" s="176"/>
      <c r="NMB105" s="176"/>
      <c r="NMC105" s="176"/>
      <c r="NMD105" s="176"/>
      <c r="NME105" s="176"/>
      <c r="NMF105" s="176"/>
      <c r="NMG105" s="176"/>
      <c r="NMH105" s="176"/>
      <c r="NMI105" s="176"/>
      <c r="NMJ105" s="176"/>
      <c r="NMK105" s="176"/>
      <c r="NML105" s="176"/>
      <c r="NMM105" s="176"/>
      <c r="NMN105" s="176"/>
      <c r="NMO105" s="176"/>
      <c r="NMP105" s="176"/>
      <c r="NMQ105" s="176"/>
      <c r="NMR105" s="176"/>
      <c r="NMS105" s="176"/>
      <c r="NMT105" s="176"/>
      <c r="NMU105" s="176"/>
      <c r="NMV105" s="176"/>
      <c r="NMW105" s="176"/>
      <c r="NMX105" s="176"/>
      <c r="NMY105" s="176"/>
      <c r="NMZ105" s="176"/>
      <c r="NNA105" s="176"/>
      <c r="NNB105" s="176"/>
      <c r="NNC105" s="176"/>
      <c r="NND105" s="176"/>
      <c r="NNE105" s="176"/>
      <c r="NNF105" s="176"/>
      <c r="NNG105" s="176"/>
      <c r="NNH105" s="176"/>
      <c r="NNI105" s="176"/>
      <c r="NNJ105" s="176"/>
      <c r="NNK105" s="176"/>
      <c r="NNL105" s="176"/>
      <c r="NNM105" s="176"/>
      <c r="NNN105" s="176"/>
      <c r="NNO105" s="176"/>
      <c r="NNP105" s="176"/>
      <c r="NNQ105" s="176"/>
      <c r="NNR105" s="176"/>
      <c r="NNS105" s="176"/>
      <c r="NNT105" s="176"/>
      <c r="NNU105" s="176"/>
      <c r="NNV105" s="176"/>
      <c r="NNW105" s="176"/>
      <c r="NNX105" s="176"/>
      <c r="NNY105" s="176"/>
      <c r="NNZ105" s="176"/>
      <c r="NOA105" s="176"/>
      <c r="NOB105" s="176"/>
      <c r="NOC105" s="176"/>
      <c r="NOD105" s="176"/>
      <c r="NOE105" s="176"/>
      <c r="NOF105" s="176"/>
      <c r="NOG105" s="176"/>
      <c r="NOH105" s="176"/>
      <c r="NOI105" s="176"/>
      <c r="NOJ105" s="176"/>
      <c r="NOK105" s="176"/>
      <c r="NOL105" s="176"/>
      <c r="NOM105" s="176"/>
      <c r="NON105" s="176"/>
      <c r="NOO105" s="176"/>
      <c r="NOP105" s="176"/>
      <c r="NOQ105" s="176"/>
      <c r="NOR105" s="176"/>
      <c r="NOS105" s="176"/>
      <c r="NOT105" s="176"/>
      <c r="NOU105" s="176"/>
      <c r="NOV105" s="176"/>
      <c r="NOW105" s="176"/>
      <c r="NOX105" s="176"/>
      <c r="NOY105" s="176"/>
      <c r="NOZ105" s="176"/>
      <c r="NPA105" s="176"/>
      <c r="NPB105" s="176"/>
      <c r="NPC105" s="176"/>
      <c r="NPD105" s="176"/>
      <c r="NPE105" s="176"/>
      <c r="NPF105" s="176"/>
      <c r="NPG105" s="176"/>
      <c r="NPH105" s="176"/>
      <c r="NPI105" s="176"/>
      <c r="NPJ105" s="176"/>
      <c r="NPK105" s="176"/>
      <c r="NPL105" s="176"/>
      <c r="NPM105" s="176"/>
      <c r="NPN105" s="176"/>
      <c r="NPO105" s="176"/>
      <c r="NPP105" s="176"/>
      <c r="NPQ105" s="176"/>
      <c r="NPR105" s="176"/>
      <c r="NPS105" s="176"/>
      <c r="NPT105" s="176"/>
      <c r="NPU105" s="176"/>
      <c r="NPV105" s="176"/>
      <c r="NPW105" s="176"/>
      <c r="NPX105" s="176"/>
      <c r="NPY105" s="176"/>
      <c r="NPZ105" s="176"/>
      <c r="NQA105" s="176"/>
      <c r="NQB105" s="176"/>
      <c r="NQC105" s="176"/>
      <c r="NQD105" s="176"/>
      <c r="NQE105" s="176"/>
      <c r="NQF105" s="176"/>
      <c r="NQG105" s="176"/>
      <c r="NQH105" s="176"/>
      <c r="NQI105" s="176"/>
      <c r="NQJ105" s="176"/>
      <c r="NQK105" s="176"/>
      <c r="NQL105" s="176"/>
      <c r="NQM105" s="176"/>
      <c r="NQN105" s="176"/>
      <c r="NQO105" s="176"/>
      <c r="NQP105" s="176"/>
      <c r="NQQ105" s="176"/>
      <c r="NQR105" s="176"/>
      <c r="NQS105" s="176"/>
      <c r="NQT105" s="176"/>
      <c r="NQU105" s="176"/>
      <c r="NQV105" s="176"/>
      <c r="NQW105" s="176"/>
      <c r="NQX105" s="176"/>
      <c r="NQY105" s="176"/>
      <c r="NQZ105" s="176"/>
      <c r="NRA105" s="176"/>
      <c r="NRB105" s="176"/>
      <c r="NRC105" s="176"/>
      <c r="NRD105" s="176"/>
      <c r="NRE105" s="176"/>
      <c r="NRF105" s="176"/>
      <c r="NRG105" s="176"/>
      <c r="NRH105" s="176"/>
      <c r="NRI105" s="176"/>
      <c r="NRJ105" s="176"/>
      <c r="NRK105" s="176"/>
      <c r="NRL105" s="176"/>
      <c r="NRM105" s="176"/>
      <c r="NRN105" s="176"/>
      <c r="NRO105" s="176"/>
      <c r="NRP105" s="176"/>
      <c r="NRQ105" s="176"/>
      <c r="NRR105" s="176"/>
      <c r="NRS105" s="176"/>
      <c r="NRT105" s="176"/>
      <c r="NRU105" s="176"/>
      <c r="NRV105" s="176"/>
      <c r="NRW105" s="176"/>
      <c r="NRX105" s="176"/>
      <c r="NRY105" s="176"/>
      <c r="NRZ105" s="176"/>
      <c r="NSA105" s="176"/>
      <c r="NSB105" s="176"/>
      <c r="NSC105" s="176"/>
      <c r="NSD105" s="176"/>
      <c r="NSE105" s="176"/>
      <c r="NSF105" s="176"/>
      <c r="NSG105" s="176"/>
      <c r="NSH105" s="176"/>
      <c r="NSI105" s="176"/>
      <c r="NSJ105" s="176"/>
      <c r="NSK105" s="176"/>
      <c r="NSL105" s="176"/>
      <c r="NSM105" s="176"/>
      <c r="NSN105" s="176"/>
      <c r="NSO105" s="176"/>
      <c r="NSP105" s="176"/>
      <c r="NSQ105" s="176"/>
      <c r="NSR105" s="176"/>
      <c r="NSS105" s="176"/>
      <c r="NST105" s="176"/>
      <c r="NSU105" s="176"/>
      <c r="NSV105" s="176"/>
      <c r="NSW105" s="176"/>
      <c r="NSX105" s="176"/>
      <c r="NSY105" s="176"/>
      <c r="NSZ105" s="176"/>
      <c r="NTA105" s="176"/>
      <c r="NTB105" s="176"/>
      <c r="NTC105" s="176"/>
      <c r="NTD105" s="176"/>
      <c r="NTE105" s="176"/>
      <c r="NTF105" s="176"/>
      <c r="NTG105" s="176"/>
      <c r="NTH105" s="176"/>
      <c r="NTI105" s="176"/>
      <c r="NTJ105" s="176"/>
      <c r="NTK105" s="176"/>
      <c r="NTL105" s="176"/>
      <c r="NTM105" s="176"/>
      <c r="NTN105" s="176"/>
      <c r="NTO105" s="176"/>
      <c r="NTP105" s="176"/>
      <c r="NTQ105" s="176"/>
      <c r="NTR105" s="176"/>
      <c r="NTS105" s="176"/>
      <c r="NTT105" s="176"/>
      <c r="NTU105" s="176"/>
      <c r="NTV105" s="176"/>
      <c r="NTW105" s="176"/>
      <c r="NTX105" s="176"/>
      <c r="NTY105" s="176"/>
      <c r="NTZ105" s="176"/>
      <c r="NUA105" s="176"/>
      <c r="NUB105" s="176"/>
      <c r="NUC105" s="176"/>
      <c r="NUD105" s="176"/>
      <c r="NUE105" s="176"/>
      <c r="NUF105" s="176"/>
      <c r="NUG105" s="176"/>
      <c r="NUH105" s="176"/>
      <c r="NUI105" s="176"/>
      <c r="NUJ105" s="176"/>
      <c r="NUK105" s="176"/>
      <c r="NUL105" s="176"/>
      <c r="NUM105" s="176"/>
      <c r="NUN105" s="176"/>
      <c r="NUO105" s="176"/>
      <c r="NUP105" s="176"/>
      <c r="NUQ105" s="176"/>
      <c r="NUR105" s="176"/>
      <c r="NUS105" s="176"/>
      <c r="NUT105" s="176"/>
      <c r="NUU105" s="176"/>
      <c r="NUV105" s="176"/>
      <c r="NUW105" s="176"/>
      <c r="NUX105" s="176"/>
      <c r="NUY105" s="176"/>
      <c r="NUZ105" s="176"/>
      <c r="NVA105" s="176"/>
      <c r="NVB105" s="176"/>
      <c r="NVC105" s="176"/>
      <c r="NVD105" s="176"/>
      <c r="NVE105" s="176"/>
      <c r="NVF105" s="176"/>
      <c r="NVG105" s="176"/>
      <c r="NVH105" s="176"/>
      <c r="NVI105" s="176"/>
      <c r="NVJ105" s="176"/>
      <c r="NVK105" s="176"/>
      <c r="NVL105" s="176"/>
      <c r="NVM105" s="176"/>
      <c r="NVN105" s="176"/>
      <c r="NVO105" s="176"/>
      <c r="NVP105" s="176"/>
      <c r="NVQ105" s="176"/>
      <c r="NVR105" s="176"/>
      <c r="NVS105" s="176"/>
      <c r="NVT105" s="176"/>
      <c r="NVU105" s="176"/>
      <c r="NVV105" s="176"/>
      <c r="NVW105" s="176"/>
      <c r="NVX105" s="176"/>
      <c r="NVY105" s="176"/>
      <c r="NVZ105" s="176"/>
      <c r="NWA105" s="176"/>
      <c r="NWB105" s="176"/>
      <c r="NWC105" s="176"/>
      <c r="NWD105" s="176"/>
      <c r="NWE105" s="176"/>
      <c r="NWF105" s="176"/>
      <c r="NWG105" s="176"/>
      <c r="NWH105" s="176"/>
      <c r="NWI105" s="176"/>
      <c r="NWJ105" s="176"/>
      <c r="NWK105" s="176"/>
      <c r="NWL105" s="176"/>
      <c r="NWM105" s="176"/>
      <c r="NWN105" s="176"/>
      <c r="NWO105" s="176"/>
      <c r="NWP105" s="176"/>
      <c r="NWQ105" s="176"/>
      <c r="NWR105" s="176"/>
      <c r="NWS105" s="176"/>
      <c r="NWT105" s="176"/>
      <c r="NWU105" s="176"/>
      <c r="NWV105" s="176"/>
      <c r="NWW105" s="176"/>
      <c r="NWX105" s="176"/>
      <c r="NWY105" s="176"/>
      <c r="NWZ105" s="176"/>
      <c r="NXA105" s="176"/>
      <c r="NXB105" s="176"/>
      <c r="NXC105" s="176"/>
      <c r="NXD105" s="176"/>
      <c r="NXE105" s="176"/>
      <c r="NXF105" s="176"/>
      <c r="NXG105" s="176"/>
      <c r="NXH105" s="176"/>
      <c r="NXI105" s="176"/>
      <c r="NXJ105" s="176"/>
      <c r="NXK105" s="176"/>
      <c r="NXL105" s="176"/>
      <c r="NXM105" s="176"/>
      <c r="NXN105" s="176"/>
      <c r="NXO105" s="176"/>
      <c r="NXP105" s="176"/>
      <c r="NXQ105" s="176"/>
      <c r="NXR105" s="176"/>
      <c r="NXS105" s="176"/>
      <c r="NXT105" s="176"/>
      <c r="NXU105" s="176"/>
      <c r="NXV105" s="176"/>
      <c r="NXW105" s="176"/>
      <c r="NXX105" s="176"/>
      <c r="NXY105" s="176"/>
      <c r="NXZ105" s="176"/>
      <c r="NYA105" s="176"/>
      <c r="NYB105" s="176"/>
      <c r="NYC105" s="176"/>
      <c r="NYD105" s="176"/>
      <c r="NYE105" s="176"/>
      <c r="NYF105" s="176"/>
      <c r="NYG105" s="176"/>
      <c r="NYH105" s="176"/>
      <c r="NYI105" s="176"/>
      <c r="NYJ105" s="176"/>
      <c r="NYK105" s="176"/>
      <c r="NYL105" s="176"/>
      <c r="NYM105" s="176"/>
      <c r="NYN105" s="176"/>
      <c r="NYO105" s="176"/>
      <c r="NYP105" s="176"/>
      <c r="NYQ105" s="176"/>
      <c r="NYR105" s="176"/>
      <c r="NYS105" s="176"/>
      <c r="NYT105" s="176"/>
      <c r="NYU105" s="176"/>
      <c r="NYV105" s="176"/>
      <c r="NYW105" s="176"/>
      <c r="NYX105" s="176"/>
      <c r="NYY105" s="176"/>
      <c r="NYZ105" s="176"/>
      <c r="NZA105" s="176"/>
      <c r="NZB105" s="176"/>
      <c r="NZC105" s="176"/>
      <c r="NZD105" s="176"/>
      <c r="NZE105" s="176"/>
      <c r="NZF105" s="176"/>
      <c r="NZG105" s="176"/>
      <c r="NZH105" s="176"/>
      <c r="NZI105" s="176"/>
      <c r="NZJ105" s="176"/>
      <c r="NZK105" s="176"/>
      <c r="NZL105" s="176"/>
      <c r="NZM105" s="176"/>
      <c r="NZN105" s="176"/>
      <c r="NZO105" s="176"/>
      <c r="NZP105" s="176"/>
      <c r="NZQ105" s="176"/>
      <c r="NZR105" s="176"/>
      <c r="NZS105" s="176"/>
      <c r="NZT105" s="176"/>
      <c r="NZU105" s="176"/>
      <c r="NZV105" s="176"/>
      <c r="NZW105" s="176"/>
      <c r="NZX105" s="176"/>
      <c r="NZY105" s="176"/>
      <c r="NZZ105" s="176"/>
      <c r="OAA105" s="176"/>
      <c r="OAB105" s="176"/>
      <c r="OAC105" s="176"/>
      <c r="OAD105" s="176"/>
      <c r="OAE105" s="176"/>
      <c r="OAF105" s="176"/>
      <c r="OAG105" s="176"/>
      <c r="OAH105" s="176"/>
      <c r="OAI105" s="176"/>
      <c r="OAJ105" s="176"/>
      <c r="OAK105" s="176"/>
      <c r="OAL105" s="176"/>
      <c r="OAM105" s="176"/>
      <c r="OAN105" s="176"/>
      <c r="OAO105" s="176"/>
      <c r="OAP105" s="176"/>
      <c r="OAQ105" s="176"/>
      <c r="OAR105" s="176"/>
      <c r="OAS105" s="176"/>
      <c r="OAT105" s="176"/>
      <c r="OAU105" s="176"/>
      <c r="OAV105" s="176"/>
      <c r="OAW105" s="176"/>
      <c r="OAX105" s="176"/>
      <c r="OAY105" s="176"/>
      <c r="OAZ105" s="176"/>
      <c r="OBA105" s="176"/>
      <c r="OBB105" s="176"/>
      <c r="OBC105" s="176"/>
      <c r="OBD105" s="176"/>
      <c r="OBE105" s="176"/>
      <c r="OBF105" s="176"/>
      <c r="OBG105" s="176"/>
      <c r="OBH105" s="176"/>
      <c r="OBI105" s="176"/>
      <c r="OBJ105" s="176"/>
      <c r="OBK105" s="176"/>
      <c r="OBL105" s="176"/>
      <c r="OBM105" s="176"/>
      <c r="OBN105" s="176"/>
      <c r="OBO105" s="176"/>
      <c r="OBP105" s="176"/>
      <c r="OBQ105" s="176"/>
      <c r="OBR105" s="176"/>
      <c r="OBS105" s="176"/>
      <c r="OBT105" s="176"/>
      <c r="OBU105" s="176"/>
      <c r="OBV105" s="176"/>
      <c r="OBW105" s="176"/>
      <c r="OBX105" s="176"/>
      <c r="OBY105" s="176"/>
      <c r="OBZ105" s="176"/>
      <c r="OCA105" s="176"/>
      <c r="OCB105" s="176"/>
      <c r="OCC105" s="176"/>
      <c r="OCD105" s="176"/>
      <c r="OCE105" s="176"/>
      <c r="OCF105" s="176"/>
      <c r="OCG105" s="176"/>
      <c r="OCH105" s="176"/>
      <c r="OCI105" s="176"/>
      <c r="OCJ105" s="176"/>
      <c r="OCK105" s="176"/>
      <c r="OCL105" s="176"/>
      <c r="OCM105" s="176"/>
      <c r="OCN105" s="176"/>
      <c r="OCO105" s="176"/>
      <c r="OCP105" s="176"/>
      <c r="OCQ105" s="176"/>
      <c r="OCR105" s="176"/>
      <c r="OCS105" s="176"/>
      <c r="OCT105" s="176"/>
      <c r="OCU105" s="176"/>
      <c r="OCV105" s="176"/>
      <c r="OCW105" s="176"/>
      <c r="OCX105" s="176"/>
      <c r="OCY105" s="176"/>
      <c r="OCZ105" s="176"/>
      <c r="ODA105" s="176"/>
      <c r="ODB105" s="176"/>
      <c r="ODC105" s="176"/>
      <c r="ODD105" s="176"/>
      <c r="ODE105" s="176"/>
      <c r="ODF105" s="176"/>
      <c r="ODG105" s="176"/>
      <c r="ODH105" s="176"/>
      <c r="ODI105" s="176"/>
      <c r="ODJ105" s="176"/>
      <c r="ODK105" s="176"/>
      <c r="ODL105" s="176"/>
      <c r="ODM105" s="176"/>
      <c r="ODN105" s="176"/>
      <c r="ODO105" s="176"/>
      <c r="ODP105" s="176"/>
      <c r="ODQ105" s="176"/>
      <c r="ODR105" s="176"/>
      <c r="ODS105" s="176"/>
      <c r="ODT105" s="176"/>
      <c r="ODU105" s="176"/>
      <c r="ODV105" s="176"/>
      <c r="ODW105" s="176"/>
      <c r="ODX105" s="176"/>
      <c r="ODY105" s="176"/>
      <c r="ODZ105" s="176"/>
      <c r="OEA105" s="176"/>
      <c r="OEB105" s="176"/>
      <c r="OEC105" s="176"/>
      <c r="OED105" s="176"/>
      <c r="OEE105" s="176"/>
      <c r="OEF105" s="176"/>
      <c r="OEG105" s="176"/>
      <c r="OEH105" s="176"/>
      <c r="OEI105" s="176"/>
      <c r="OEJ105" s="176"/>
      <c r="OEK105" s="176"/>
      <c r="OEL105" s="176"/>
      <c r="OEM105" s="176"/>
      <c r="OEN105" s="176"/>
      <c r="OEO105" s="176"/>
      <c r="OEP105" s="176"/>
      <c r="OEQ105" s="176"/>
      <c r="OER105" s="176"/>
      <c r="OES105" s="176"/>
      <c r="OET105" s="176"/>
      <c r="OEU105" s="176"/>
      <c r="OEV105" s="176"/>
      <c r="OEW105" s="176"/>
      <c r="OEX105" s="176"/>
      <c r="OEY105" s="176"/>
      <c r="OEZ105" s="176"/>
      <c r="OFA105" s="176"/>
      <c r="OFB105" s="176"/>
      <c r="OFC105" s="176"/>
      <c r="OFD105" s="176"/>
      <c r="OFE105" s="176"/>
      <c r="OFF105" s="176"/>
      <c r="OFG105" s="176"/>
      <c r="OFH105" s="176"/>
      <c r="OFI105" s="176"/>
      <c r="OFJ105" s="176"/>
      <c r="OFK105" s="176"/>
      <c r="OFL105" s="176"/>
      <c r="OFM105" s="176"/>
      <c r="OFN105" s="176"/>
      <c r="OFO105" s="176"/>
      <c r="OFP105" s="176"/>
      <c r="OFQ105" s="176"/>
      <c r="OFR105" s="176"/>
      <c r="OFS105" s="176"/>
      <c r="OFT105" s="176"/>
      <c r="OFU105" s="176"/>
      <c r="OFV105" s="176"/>
      <c r="OFW105" s="176"/>
      <c r="OFX105" s="176"/>
      <c r="OFY105" s="176"/>
      <c r="OFZ105" s="176"/>
      <c r="OGA105" s="176"/>
      <c r="OGB105" s="176"/>
      <c r="OGC105" s="176"/>
      <c r="OGD105" s="176"/>
      <c r="OGE105" s="176"/>
      <c r="OGF105" s="176"/>
      <c r="OGG105" s="176"/>
      <c r="OGH105" s="176"/>
      <c r="OGI105" s="176"/>
      <c r="OGJ105" s="176"/>
      <c r="OGK105" s="176"/>
      <c r="OGL105" s="176"/>
      <c r="OGM105" s="176"/>
      <c r="OGN105" s="176"/>
      <c r="OGO105" s="176"/>
      <c r="OGP105" s="176"/>
      <c r="OGQ105" s="176"/>
      <c r="OGR105" s="176"/>
      <c r="OGS105" s="176"/>
      <c r="OGT105" s="176"/>
      <c r="OGU105" s="176"/>
      <c r="OGV105" s="176"/>
      <c r="OGW105" s="176"/>
      <c r="OGX105" s="176"/>
      <c r="OGY105" s="176"/>
      <c r="OGZ105" s="176"/>
      <c r="OHA105" s="176"/>
      <c r="OHB105" s="176"/>
      <c r="OHC105" s="176"/>
      <c r="OHD105" s="176"/>
      <c r="OHE105" s="176"/>
      <c r="OHF105" s="176"/>
      <c r="OHG105" s="176"/>
      <c r="OHH105" s="176"/>
      <c r="OHI105" s="176"/>
      <c r="OHJ105" s="176"/>
      <c r="OHK105" s="176"/>
      <c r="OHL105" s="176"/>
      <c r="OHM105" s="176"/>
      <c r="OHN105" s="176"/>
      <c r="OHO105" s="176"/>
      <c r="OHP105" s="176"/>
      <c r="OHQ105" s="176"/>
      <c r="OHR105" s="176"/>
      <c r="OHS105" s="176"/>
      <c r="OHT105" s="176"/>
      <c r="OHU105" s="176"/>
      <c r="OHV105" s="176"/>
      <c r="OHW105" s="176"/>
      <c r="OHX105" s="176"/>
      <c r="OHY105" s="176"/>
      <c r="OHZ105" s="176"/>
      <c r="OIA105" s="176"/>
      <c r="OIB105" s="176"/>
      <c r="OIC105" s="176"/>
      <c r="OID105" s="176"/>
      <c r="OIE105" s="176"/>
      <c r="OIF105" s="176"/>
      <c r="OIG105" s="176"/>
      <c r="OIH105" s="176"/>
      <c r="OII105" s="176"/>
      <c r="OIJ105" s="176"/>
      <c r="OIK105" s="176"/>
      <c r="OIL105" s="176"/>
      <c r="OIM105" s="176"/>
      <c r="OIN105" s="176"/>
      <c r="OIO105" s="176"/>
      <c r="OIP105" s="176"/>
      <c r="OIQ105" s="176"/>
      <c r="OIR105" s="176"/>
      <c r="OIS105" s="176"/>
      <c r="OIT105" s="176"/>
      <c r="OIU105" s="176"/>
      <c r="OIV105" s="176"/>
      <c r="OIW105" s="176"/>
      <c r="OIX105" s="176"/>
      <c r="OIY105" s="176"/>
      <c r="OIZ105" s="176"/>
      <c r="OJA105" s="176"/>
      <c r="OJB105" s="176"/>
      <c r="OJC105" s="176"/>
      <c r="OJD105" s="176"/>
      <c r="OJE105" s="176"/>
      <c r="OJF105" s="176"/>
      <c r="OJG105" s="176"/>
      <c r="OJH105" s="176"/>
      <c r="OJI105" s="176"/>
      <c r="OJJ105" s="176"/>
      <c r="OJK105" s="176"/>
      <c r="OJL105" s="176"/>
      <c r="OJM105" s="176"/>
      <c r="OJN105" s="176"/>
      <c r="OJO105" s="176"/>
      <c r="OJP105" s="176"/>
      <c r="OJQ105" s="176"/>
      <c r="OJR105" s="176"/>
      <c r="OJS105" s="176"/>
      <c r="OJT105" s="176"/>
      <c r="OJU105" s="176"/>
      <c r="OJV105" s="176"/>
      <c r="OJW105" s="176"/>
      <c r="OJX105" s="176"/>
      <c r="OJY105" s="176"/>
      <c r="OJZ105" s="176"/>
      <c r="OKA105" s="176"/>
      <c r="OKB105" s="176"/>
      <c r="OKC105" s="176"/>
      <c r="OKD105" s="176"/>
      <c r="OKE105" s="176"/>
      <c r="OKF105" s="176"/>
      <c r="OKG105" s="176"/>
      <c r="OKH105" s="176"/>
      <c r="OKI105" s="176"/>
      <c r="OKJ105" s="176"/>
      <c r="OKK105" s="176"/>
      <c r="OKL105" s="176"/>
      <c r="OKM105" s="176"/>
      <c r="OKN105" s="176"/>
      <c r="OKO105" s="176"/>
      <c r="OKP105" s="176"/>
      <c r="OKQ105" s="176"/>
      <c r="OKR105" s="176"/>
      <c r="OKS105" s="176"/>
      <c r="OKT105" s="176"/>
      <c r="OKU105" s="176"/>
      <c r="OKV105" s="176"/>
      <c r="OKW105" s="176"/>
      <c r="OKX105" s="176"/>
      <c r="OKY105" s="176"/>
      <c r="OKZ105" s="176"/>
      <c r="OLA105" s="176"/>
      <c r="OLB105" s="176"/>
      <c r="OLC105" s="176"/>
      <c r="OLD105" s="176"/>
      <c r="OLE105" s="176"/>
      <c r="OLF105" s="176"/>
      <c r="OLG105" s="176"/>
      <c r="OLH105" s="176"/>
      <c r="OLI105" s="176"/>
      <c r="OLJ105" s="176"/>
      <c r="OLK105" s="176"/>
      <c r="OLL105" s="176"/>
      <c r="OLM105" s="176"/>
      <c r="OLN105" s="176"/>
      <c r="OLO105" s="176"/>
      <c r="OLP105" s="176"/>
      <c r="OLQ105" s="176"/>
      <c r="OLR105" s="176"/>
      <c r="OLS105" s="176"/>
      <c r="OLT105" s="176"/>
      <c r="OLU105" s="176"/>
      <c r="OLV105" s="176"/>
      <c r="OLW105" s="176"/>
      <c r="OLX105" s="176"/>
      <c r="OLY105" s="176"/>
      <c r="OLZ105" s="176"/>
      <c r="OMA105" s="176"/>
      <c r="OMB105" s="176"/>
      <c r="OMC105" s="176"/>
      <c r="OMD105" s="176"/>
      <c r="OME105" s="176"/>
      <c r="OMF105" s="176"/>
      <c r="OMG105" s="176"/>
      <c r="OMH105" s="176"/>
      <c r="OMI105" s="176"/>
      <c r="OMJ105" s="176"/>
      <c r="OMK105" s="176"/>
      <c r="OML105" s="176"/>
      <c r="OMM105" s="176"/>
      <c r="OMN105" s="176"/>
      <c r="OMO105" s="176"/>
      <c r="OMP105" s="176"/>
      <c r="OMQ105" s="176"/>
      <c r="OMR105" s="176"/>
      <c r="OMS105" s="176"/>
      <c r="OMT105" s="176"/>
      <c r="OMU105" s="176"/>
      <c r="OMV105" s="176"/>
      <c r="OMW105" s="176"/>
      <c r="OMX105" s="176"/>
      <c r="OMY105" s="176"/>
      <c r="OMZ105" s="176"/>
      <c r="ONA105" s="176"/>
      <c r="ONB105" s="176"/>
      <c r="ONC105" s="176"/>
      <c r="OND105" s="176"/>
      <c r="ONE105" s="176"/>
      <c r="ONF105" s="176"/>
      <c r="ONG105" s="176"/>
      <c r="ONH105" s="176"/>
      <c r="ONI105" s="176"/>
      <c r="ONJ105" s="176"/>
      <c r="ONK105" s="176"/>
      <c r="ONL105" s="176"/>
      <c r="ONM105" s="176"/>
      <c r="ONN105" s="176"/>
      <c r="ONO105" s="176"/>
      <c r="ONP105" s="176"/>
      <c r="ONQ105" s="176"/>
      <c r="ONR105" s="176"/>
      <c r="ONS105" s="176"/>
      <c r="ONT105" s="176"/>
      <c r="ONU105" s="176"/>
      <c r="ONV105" s="176"/>
      <c r="ONW105" s="176"/>
      <c r="ONX105" s="176"/>
      <c r="ONY105" s="176"/>
      <c r="ONZ105" s="176"/>
      <c r="OOA105" s="176"/>
      <c r="OOB105" s="176"/>
      <c r="OOC105" s="176"/>
      <c r="OOD105" s="176"/>
      <c r="OOE105" s="176"/>
      <c r="OOF105" s="176"/>
      <c r="OOG105" s="176"/>
      <c r="OOH105" s="176"/>
      <c r="OOI105" s="176"/>
      <c r="OOJ105" s="176"/>
      <c r="OOK105" s="176"/>
      <c r="OOL105" s="176"/>
      <c r="OOM105" s="176"/>
      <c r="OON105" s="176"/>
      <c r="OOO105" s="176"/>
      <c r="OOP105" s="176"/>
      <c r="OOQ105" s="176"/>
      <c r="OOR105" s="176"/>
      <c r="OOS105" s="176"/>
      <c r="OOT105" s="176"/>
      <c r="OOU105" s="176"/>
      <c r="OOV105" s="176"/>
      <c r="OOW105" s="176"/>
      <c r="OOX105" s="176"/>
      <c r="OOY105" s="176"/>
      <c r="OOZ105" s="176"/>
      <c r="OPA105" s="176"/>
      <c r="OPB105" s="176"/>
      <c r="OPC105" s="176"/>
      <c r="OPD105" s="176"/>
      <c r="OPE105" s="176"/>
      <c r="OPF105" s="176"/>
      <c r="OPG105" s="176"/>
      <c r="OPH105" s="176"/>
      <c r="OPI105" s="176"/>
      <c r="OPJ105" s="176"/>
      <c r="OPK105" s="176"/>
      <c r="OPL105" s="176"/>
      <c r="OPM105" s="176"/>
      <c r="OPN105" s="176"/>
      <c r="OPO105" s="176"/>
      <c r="OPP105" s="176"/>
      <c r="OPQ105" s="176"/>
      <c r="OPR105" s="176"/>
      <c r="OPS105" s="176"/>
      <c r="OPT105" s="176"/>
      <c r="OPU105" s="176"/>
      <c r="OPV105" s="176"/>
      <c r="OPW105" s="176"/>
      <c r="OPX105" s="176"/>
      <c r="OPY105" s="176"/>
      <c r="OPZ105" s="176"/>
      <c r="OQA105" s="176"/>
      <c r="OQB105" s="176"/>
      <c r="OQC105" s="176"/>
      <c r="OQD105" s="176"/>
      <c r="OQE105" s="176"/>
      <c r="OQF105" s="176"/>
      <c r="OQG105" s="176"/>
      <c r="OQH105" s="176"/>
      <c r="OQI105" s="176"/>
      <c r="OQJ105" s="176"/>
      <c r="OQK105" s="176"/>
      <c r="OQL105" s="176"/>
      <c r="OQM105" s="176"/>
      <c r="OQN105" s="176"/>
      <c r="OQO105" s="176"/>
      <c r="OQP105" s="176"/>
      <c r="OQQ105" s="176"/>
      <c r="OQR105" s="176"/>
      <c r="OQS105" s="176"/>
      <c r="OQT105" s="176"/>
      <c r="OQU105" s="176"/>
      <c r="OQV105" s="176"/>
      <c r="OQW105" s="176"/>
      <c r="OQX105" s="176"/>
      <c r="OQY105" s="176"/>
      <c r="OQZ105" s="176"/>
      <c r="ORA105" s="176"/>
      <c r="ORB105" s="176"/>
      <c r="ORC105" s="176"/>
      <c r="ORD105" s="176"/>
      <c r="ORE105" s="176"/>
      <c r="ORF105" s="176"/>
      <c r="ORG105" s="176"/>
      <c r="ORH105" s="176"/>
      <c r="ORI105" s="176"/>
      <c r="ORJ105" s="176"/>
      <c r="ORK105" s="176"/>
      <c r="ORL105" s="176"/>
      <c r="ORM105" s="176"/>
      <c r="ORN105" s="176"/>
      <c r="ORO105" s="176"/>
      <c r="ORP105" s="176"/>
      <c r="ORQ105" s="176"/>
      <c r="ORR105" s="176"/>
      <c r="ORS105" s="176"/>
      <c r="ORT105" s="176"/>
      <c r="ORU105" s="176"/>
      <c r="ORV105" s="176"/>
      <c r="ORW105" s="176"/>
      <c r="ORX105" s="176"/>
      <c r="ORY105" s="176"/>
      <c r="ORZ105" s="176"/>
      <c r="OSA105" s="176"/>
      <c r="OSB105" s="176"/>
      <c r="OSC105" s="176"/>
      <c r="OSD105" s="176"/>
      <c r="OSE105" s="176"/>
      <c r="OSF105" s="176"/>
      <c r="OSG105" s="176"/>
      <c r="OSH105" s="176"/>
      <c r="OSI105" s="176"/>
      <c r="OSJ105" s="176"/>
      <c r="OSK105" s="176"/>
      <c r="OSL105" s="176"/>
      <c r="OSM105" s="176"/>
      <c r="OSN105" s="176"/>
      <c r="OSO105" s="176"/>
      <c r="OSP105" s="176"/>
      <c r="OSQ105" s="176"/>
      <c r="OSR105" s="176"/>
      <c r="OSS105" s="176"/>
      <c r="OST105" s="176"/>
      <c r="OSU105" s="176"/>
      <c r="OSV105" s="176"/>
      <c r="OSW105" s="176"/>
      <c r="OSX105" s="176"/>
      <c r="OSY105" s="176"/>
      <c r="OSZ105" s="176"/>
      <c r="OTA105" s="176"/>
      <c r="OTB105" s="176"/>
      <c r="OTC105" s="176"/>
      <c r="OTD105" s="176"/>
      <c r="OTE105" s="176"/>
      <c r="OTF105" s="176"/>
      <c r="OTG105" s="176"/>
      <c r="OTH105" s="176"/>
      <c r="OTI105" s="176"/>
      <c r="OTJ105" s="176"/>
      <c r="OTK105" s="176"/>
      <c r="OTL105" s="176"/>
      <c r="OTM105" s="176"/>
      <c r="OTN105" s="176"/>
      <c r="OTO105" s="176"/>
      <c r="OTP105" s="176"/>
      <c r="OTQ105" s="176"/>
      <c r="OTR105" s="176"/>
      <c r="OTS105" s="176"/>
      <c r="OTT105" s="176"/>
      <c r="OTU105" s="176"/>
      <c r="OTV105" s="176"/>
      <c r="OTW105" s="176"/>
      <c r="OTX105" s="176"/>
      <c r="OTY105" s="176"/>
      <c r="OTZ105" s="176"/>
      <c r="OUA105" s="176"/>
      <c r="OUB105" s="176"/>
      <c r="OUC105" s="176"/>
      <c r="OUD105" s="176"/>
      <c r="OUE105" s="176"/>
      <c r="OUF105" s="176"/>
      <c r="OUG105" s="176"/>
      <c r="OUH105" s="176"/>
      <c r="OUI105" s="176"/>
      <c r="OUJ105" s="176"/>
      <c r="OUK105" s="176"/>
      <c r="OUL105" s="176"/>
      <c r="OUM105" s="176"/>
      <c r="OUN105" s="176"/>
      <c r="OUO105" s="176"/>
      <c r="OUP105" s="176"/>
      <c r="OUQ105" s="176"/>
      <c r="OUR105" s="176"/>
      <c r="OUS105" s="176"/>
      <c r="OUT105" s="176"/>
      <c r="OUU105" s="176"/>
      <c r="OUV105" s="176"/>
      <c r="OUW105" s="176"/>
      <c r="OUX105" s="176"/>
      <c r="OUY105" s="176"/>
      <c r="OUZ105" s="176"/>
      <c r="OVA105" s="176"/>
      <c r="OVB105" s="176"/>
      <c r="OVC105" s="176"/>
      <c r="OVD105" s="176"/>
      <c r="OVE105" s="176"/>
      <c r="OVF105" s="176"/>
      <c r="OVG105" s="176"/>
      <c r="OVH105" s="176"/>
      <c r="OVI105" s="176"/>
      <c r="OVJ105" s="176"/>
      <c r="OVK105" s="176"/>
      <c r="OVL105" s="176"/>
      <c r="OVM105" s="176"/>
      <c r="OVN105" s="176"/>
      <c r="OVO105" s="176"/>
      <c r="OVP105" s="176"/>
      <c r="OVQ105" s="176"/>
      <c r="OVR105" s="176"/>
      <c r="OVS105" s="176"/>
      <c r="OVT105" s="176"/>
      <c r="OVU105" s="176"/>
      <c r="OVV105" s="176"/>
      <c r="OVW105" s="176"/>
      <c r="OVX105" s="176"/>
      <c r="OVY105" s="176"/>
      <c r="OVZ105" s="176"/>
      <c r="OWA105" s="176"/>
      <c r="OWB105" s="176"/>
      <c r="OWC105" s="176"/>
      <c r="OWD105" s="176"/>
      <c r="OWE105" s="176"/>
      <c r="OWF105" s="176"/>
      <c r="OWG105" s="176"/>
      <c r="OWH105" s="176"/>
      <c r="OWI105" s="176"/>
      <c r="OWJ105" s="176"/>
      <c r="OWK105" s="176"/>
      <c r="OWL105" s="176"/>
      <c r="OWM105" s="176"/>
      <c r="OWN105" s="176"/>
      <c r="OWO105" s="176"/>
      <c r="OWP105" s="176"/>
      <c r="OWQ105" s="176"/>
      <c r="OWR105" s="176"/>
      <c r="OWS105" s="176"/>
      <c r="OWT105" s="176"/>
      <c r="OWU105" s="176"/>
      <c r="OWV105" s="176"/>
      <c r="OWW105" s="176"/>
      <c r="OWX105" s="176"/>
      <c r="OWY105" s="176"/>
      <c r="OWZ105" s="176"/>
      <c r="OXA105" s="176"/>
      <c r="OXB105" s="176"/>
      <c r="OXC105" s="176"/>
      <c r="OXD105" s="176"/>
      <c r="OXE105" s="176"/>
      <c r="OXF105" s="176"/>
      <c r="OXG105" s="176"/>
      <c r="OXH105" s="176"/>
      <c r="OXI105" s="176"/>
      <c r="OXJ105" s="176"/>
      <c r="OXK105" s="176"/>
      <c r="OXL105" s="176"/>
      <c r="OXM105" s="176"/>
      <c r="OXN105" s="176"/>
      <c r="OXO105" s="176"/>
      <c r="OXP105" s="176"/>
      <c r="OXQ105" s="176"/>
      <c r="OXR105" s="176"/>
      <c r="OXS105" s="176"/>
      <c r="OXT105" s="176"/>
      <c r="OXU105" s="176"/>
      <c r="OXV105" s="176"/>
      <c r="OXW105" s="176"/>
      <c r="OXX105" s="176"/>
      <c r="OXY105" s="176"/>
      <c r="OXZ105" s="176"/>
      <c r="OYA105" s="176"/>
      <c r="OYB105" s="176"/>
      <c r="OYC105" s="176"/>
      <c r="OYD105" s="176"/>
      <c r="OYE105" s="176"/>
      <c r="OYF105" s="176"/>
      <c r="OYG105" s="176"/>
      <c r="OYH105" s="176"/>
      <c r="OYI105" s="176"/>
      <c r="OYJ105" s="176"/>
      <c r="OYK105" s="176"/>
      <c r="OYL105" s="176"/>
      <c r="OYM105" s="176"/>
      <c r="OYN105" s="176"/>
      <c r="OYO105" s="176"/>
      <c r="OYP105" s="176"/>
      <c r="OYQ105" s="176"/>
      <c r="OYR105" s="176"/>
      <c r="OYS105" s="176"/>
      <c r="OYT105" s="176"/>
      <c r="OYU105" s="176"/>
      <c r="OYV105" s="176"/>
      <c r="OYW105" s="176"/>
      <c r="OYX105" s="176"/>
      <c r="OYY105" s="176"/>
      <c r="OYZ105" s="176"/>
      <c r="OZA105" s="176"/>
      <c r="OZB105" s="176"/>
      <c r="OZC105" s="176"/>
      <c r="OZD105" s="176"/>
      <c r="OZE105" s="176"/>
      <c r="OZF105" s="176"/>
      <c r="OZG105" s="176"/>
      <c r="OZH105" s="176"/>
      <c r="OZI105" s="176"/>
      <c r="OZJ105" s="176"/>
      <c r="OZK105" s="176"/>
      <c r="OZL105" s="176"/>
      <c r="OZM105" s="176"/>
      <c r="OZN105" s="176"/>
      <c r="OZO105" s="176"/>
      <c r="OZP105" s="176"/>
      <c r="OZQ105" s="176"/>
      <c r="OZR105" s="176"/>
      <c r="OZS105" s="176"/>
      <c r="OZT105" s="176"/>
      <c r="OZU105" s="176"/>
      <c r="OZV105" s="176"/>
      <c r="OZW105" s="176"/>
      <c r="OZX105" s="176"/>
      <c r="OZY105" s="176"/>
      <c r="OZZ105" s="176"/>
      <c r="PAA105" s="176"/>
      <c r="PAB105" s="176"/>
      <c r="PAC105" s="176"/>
      <c r="PAD105" s="176"/>
      <c r="PAE105" s="176"/>
      <c r="PAF105" s="176"/>
      <c r="PAG105" s="176"/>
      <c r="PAH105" s="176"/>
      <c r="PAI105" s="176"/>
      <c r="PAJ105" s="176"/>
      <c r="PAK105" s="176"/>
      <c r="PAL105" s="176"/>
      <c r="PAM105" s="176"/>
      <c r="PAN105" s="176"/>
      <c r="PAO105" s="176"/>
      <c r="PAP105" s="176"/>
      <c r="PAQ105" s="176"/>
      <c r="PAR105" s="176"/>
      <c r="PAS105" s="176"/>
      <c r="PAT105" s="176"/>
      <c r="PAU105" s="176"/>
      <c r="PAV105" s="176"/>
      <c r="PAW105" s="176"/>
      <c r="PAX105" s="176"/>
      <c r="PAY105" s="176"/>
      <c r="PAZ105" s="176"/>
      <c r="PBA105" s="176"/>
      <c r="PBB105" s="176"/>
      <c r="PBC105" s="176"/>
      <c r="PBD105" s="176"/>
      <c r="PBE105" s="176"/>
      <c r="PBF105" s="176"/>
      <c r="PBG105" s="176"/>
      <c r="PBH105" s="176"/>
      <c r="PBI105" s="176"/>
      <c r="PBJ105" s="176"/>
      <c r="PBK105" s="176"/>
      <c r="PBL105" s="176"/>
      <c r="PBM105" s="176"/>
      <c r="PBN105" s="176"/>
      <c r="PBO105" s="176"/>
      <c r="PBP105" s="176"/>
      <c r="PBQ105" s="176"/>
      <c r="PBR105" s="176"/>
      <c r="PBS105" s="176"/>
      <c r="PBT105" s="176"/>
      <c r="PBU105" s="176"/>
      <c r="PBV105" s="176"/>
      <c r="PBW105" s="176"/>
      <c r="PBX105" s="176"/>
      <c r="PBY105" s="176"/>
      <c r="PBZ105" s="176"/>
      <c r="PCA105" s="176"/>
      <c r="PCB105" s="176"/>
      <c r="PCC105" s="176"/>
      <c r="PCD105" s="176"/>
      <c r="PCE105" s="176"/>
      <c r="PCF105" s="176"/>
      <c r="PCG105" s="176"/>
      <c r="PCH105" s="176"/>
      <c r="PCI105" s="176"/>
      <c r="PCJ105" s="176"/>
      <c r="PCK105" s="176"/>
      <c r="PCL105" s="176"/>
      <c r="PCM105" s="176"/>
      <c r="PCN105" s="176"/>
      <c r="PCO105" s="176"/>
      <c r="PCP105" s="176"/>
      <c r="PCQ105" s="176"/>
      <c r="PCR105" s="176"/>
      <c r="PCS105" s="176"/>
      <c r="PCT105" s="176"/>
      <c r="PCU105" s="176"/>
      <c r="PCV105" s="176"/>
      <c r="PCW105" s="176"/>
      <c r="PCX105" s="176"/>
      <c r="PCY105" s="176"/>
      <c r="PCZ105" s="176"/>
      <c r="PDA105" s="176"/>
      <c r="PDB105" s="176"/>
      <c r="PDC105" s="176"/>
      <c r="PDD105" s="176"/>
      <c r="PDE105" s="176"/>
      <c r="PDF105" s="176"/>
      <c r="PDG105" s="176"/>
      <c r="PDH105" s="176"/>
      <c r="PDI105" s="176"/>
      <c r="PDJ105" s="176"/>
      <c r="PDK105" s="176"/>
      <c r="PDL105" s="176"/>
      <c r="PDM105" s="176"/>
      <c r="PDN105" s="176"/>
      <c r="PDO105" s="176"/>
      <c r="PDP105" s="176"/>
      <c r="PDQ105" s="176"/>
      <c r="PDR105" s="176"/>
      <c r="PDS105" s="176"/>
      <c r="PDT105" s="176"/>
      <c r="PDU105" s="176"/>
      <c r="PDV105" s="176"/>
      <c r="PDW105" s="176"/>
      <c r="PDX105" s="176"/>
      <c r="PDY105" s="176"/>
      <c r="PDZ105" s="176"/>
      <c r="PEA105" s="176"/>
      <c r="PEB105" s="176"/>
      <c r="PEC105" s="176"/>
      <c r="PED105" s="176"/>
      <c r="PEE105" s="176"/>
      <c r="PEF105" s="176"/>
      <c r="PEG105" s="176"/>
      <c r="PEH105" s="176"/>
      <c r="PEI105" s="176"/>
      <c r="PEJ105" s="176"/>
      <c r="PEK105" s="176"/>
      <c r="PEL105" s="176"/>
      <c r="PEM105" s="176"/>
      <c r="PEN105" s="176"/>
      <c r="PEO105" s="176"/>
      <c r="PEP105" s="176"/>
      <c r="PEQ105" s="176"/>
      <c r="PER105" s="176"/>
      <c r="PES105" s="176"/>
      <c r="PET105" s="176"/>
      <c r="PEU105" s="176"/>
      <c r="PEV105" s="176"/>
      <c r="PEW105" s="176"/>
      <c r="PEX105" s="176"/>
      <c r="PEY105" s="176"/>
      <c r="PEZ105" s="176"/>
      <c r="PFA105" s="176"/>
      <c r="PFB105" s="176"/>
      <c r="PFC105" s="176"/>
      <c r="PFD105" s="176"/>
      <c r="PFE105" s="176"/>
      <c r="PFF105" s="176"/>
      <c r="PFG105" s="176"/>
      <c r="PFH105" s="176"/>
      <c r="PFI105" s="176"/>
      <c r="PFJ105" s="176"/>
      <c r="PFK105" s="176"/>
      <c r="PFL105" s="176"/>
      <c r="PFM105" s="176"/>
      <c r="PFN105" s="176"/>
      <c r="PFO105" s="176"/>
      <c r="PFP105" s="176"/>
      <c r="PFQ105" s="176"/>
      <c r="PFR105" s="176"/>
      <c r="PFS105" s="176"/>
      <c r="PFT105" s="176"/>
      <c r="PFU105" s="176"/>
      <c r="PFV105" s="176"/>
      <c r="PFW105" s="176"/>
      <c r="PFX105" s="176"/>
      <c r="PFY105" s="176"/>
      <c r="PFZ105" s="176"/>
      <c r="PGA105" s="176"/>
      <c r="PGB105" s="176"/>
      <c r="PGC105" s="176"/>
      <c r="PGD105" s="176"/>
      <c r="PGE105" s="176"/>
      <c r="PGF105" s="176"/>
      <c r="PGG105" s="176"/>
      <c r="PGH105" s="176"/>
      <c r="PGI105" s="176"/>
      <c r="PGJ105" s="176"/>
      <c r="PGK105" s="176"/>
      <c r="PGL105" s="176"/>
      <c r="PGM105" s="176"/>
      <c r="PGN105" s="176"/>
      <c r="PGO105" s="176"/>
      <c r="PGP105" s="176"/>
      <c r="PGQ105" s="176"/>
      <c r="PGR105" s="176"/>
      <c r="PGS105" s="176"/>
      <c r="PGT105" s="176"/>
      <c r="PGU105" s="176"/>
      <c r="PGV105" s="176"/>
      <c r="PGW105" s="176"/>
      <c r="PGX105" s="176"/>
      <c r="PGY105" s="176"/>
      <c r="PGZ105" s="176"/>
      <c r="PHA105" s="176"/>
      <c r="PHB105" s="176"/>
      <c r="PHC105" s="176"/>
      <c r="PHD105" s="176"/>
      <c r="PHE105" s="176"/>
      <c r="PHF105" s="176"/>
      <c r="PHG105" s="176"/>
      <c r="PHH105" s="176"/>
      <c r="PHI105" s="176"/>
      <c r="PHJ105" s="176"/>
      <c r="PHK105" s="176"/>
      <c r="PHL105" s="176"/>
      <c r="PHM105" s="176"/>
      <c r="PHN105" s="176"/>
      <c r="PHO105" s="176"/>
      <c r="PHP105" s="176"/>
      <c r="PHQ105" s="176"/>
      <c r="PHR105" s="176"/>
      <c r="PHS105" s="176"/>
      <c r="PHT105" s="176"/>
      <c r="PHU105" s="176"/>
      <c r="PHV105" s="176"/>
      <c r="PHW105" s="176"/>
      <c r="PHX105" s="176"/>
      <c r="PHY105" s="176"/>
      <c r="PHZ105" s="176"/>
      <c r="PIA105" s="176"/>
      <c r="PIB105" s="176"/>
      <c r="PIC105" s="176"/>
      <c r="PID105" s="176"/>
      <c r="PIE105" s="176"/>
      <c r="PIF105" s="176"/>
      <c r="PIG105" s="176"/>
      <c r="PIH105" s="176"/>
      <c r="PII105" s="176"/>
      <c r="PIJ105" s="176"/>
      <c r="PIK105" s="176"/>
      <c r="PIL105" s="176"/>
      <c r="PIM105" s="176"/>
      <c r="PIN105" s="176"/>
      <c r="PIO105" s="176"/>
      <c r="PIP105" s="176"/>
      <c r="PIQ105" s="176"/>
      <c r="PIR105" s="176"/>
      <c r="PIS105" s="176"/>
      <c r="PIT105" s="176"/>
      <c r="PIU105" s="176"/>
      <c r="PIV105" s="176"/>
      <c r="PIW105" s="176"/>
      <c r="PIX105" s="176"/>
      <c r="PIY105" s="176"/>
      <c r="PIZ105" s="176"/>
      <c r="PJA105" s="176"/>
      <c r="PJB105" s="176"/>
      <c r="PJC105" s="176"/>
      <c r="PJD105" s="176"/>
      <c r="PJE105" s="176"/>
      <c r="PJF105" s="176"/>
      <c r="PJG105" s="176"/>
      <c r="PJH105" s="176"/>
      <c r="PJI105" s="176"/>
      <c r="PJJ105" s="176"/>
      <c r="PJK105" s="176"/>
      <c r="PJL105" s="176"/>
      <c r="PJM105" s="176"/>
      <c r="PJN105" s="176"/>
      <c r="PJO105" s="176"/>
      <c r="PJP105" s="176"/>
      <c r="PJQ105" s="176"/>
      <c r="PJR105" s="176"/>
      <c r="PJS105" s="176"/>
      <c r="PJT105" s="176"/>
      <c r="PJU105" s="176"/>
      <c r="PJV105" s="176"/>
      <c r="PJW105" s="176"/>
      <c r="PJX105" s="176"/>
      <c r="PJY105" s="176"/>
      <c r="PJZ105" s="176"/>
      <c r="PKA105" s="176"/>
      <c r="PKB105" s="176"/>
      <c r="PKC105" s="176"/>
      <c r="PKD105" s="176"/>
      <c r="PKE105" s="176"/>
      <c r="PKF105" s="176"/>
      <c r="PKG105" s="176"/>
      <c r="PKH105" s="176"/>
      <c r="PKI105" s="176"/>
      <c r="PKJ105" s="176"/>
      <c r="PKK105" s="176"/>
      <c r="PKL105" s="176"/>
      <c r="PKM105" s="176"/>
      <c r="PKN105" s="176"/>
      <c r="PKO105" s="176"/>
      <c r="PKP105" s="176"/>
      <c r="PKQ105" s="176"/>
      <c r="PKR105" s="176"/>
      <c r="PKS105" s="176"/>
      <c r="PKT105" s="176"/>
      <c r="PKU105" s="176"/>
      <c r="PKV105" s="176"/>
      <c r="PKW105" s="176"/>
      <c r="PKX105" s="176"/>
      <c r="PKY105" s="176"/>
      <c r="PKZ105" s="176"/>
      <c r="PLA105" s="176"/>
      <c r="PLB105" s="176"/>
      <c r="PLC105" s="176"/>
      <c r="PLD105" s="176"/>
      <c r="PLE105" s="176"/>
      <c r="PLF105" s="176"/>
      <c r="PLG105" s="176"/>
      <c r="PLH105" s="176"/>
      <c r="PLI105" s="176"/>
      <c r="PLJ105" s="176"/>
      <c r="PLK105" s="176"/>
      <c r="PLL105" s="176"/>
      <c r="PLM105" s="176"/>
      <c r="PLN105" s="176"/>
      <c r="PLO105" s="176"/>
      <c r="PLP105" s="176"/>
      <c r="PLQ105" s="176"/>
      <c r="PLR105" s="176"/>
      <c r="PLS105" s="176"/>
      <c r="PLT105" s="176"/>
      <c r="PLU105" s="176"/>
      <c r="PLV105" s="176"/>
      <c r="PLW105" s="176"/>
      <c r="PLX105" s="176"/>
      <c r="PLY105" s="176"/>
      <c r="PLZ105" s="176"/>
      <c r="PMA105" s="176"/>
      <c r="PMB105" s="176"/>
      <c r="PMC105" s="176"/>
      <c r="PMD105" s="176"/>
      <c r="PME105" s="176"/>
      <c r="PMF105" s="176"/>
      <c r="PMG105" s="176"/>
      <c r="PMH105" s="176"/>
      <c r="PMI105" s="176"/>
      <c r="PMJ105" s="176"/>
      <c r="PMK105" s="176"/>
      <c r="PML105" s="176"/>
      <c r="PMM105" s="176"/>
      <c r="PMN105" s="176"/>
      <c r="PMO105" s="176"/>
      <c r="PMP105" s="176"/>
      <c r="PMQ105" s="176"/>
      <c r="PMR105" s="176"/>
      <c r="PMS105" s="176"/>
      <c r="PMT105" s="176"/>
      <c r="PMU105" s="176"/>
      <c r="PMV105" s="176"/>
      <c r="PMW105" s="176"/>
      <c r="PMX105" s="176"/>
      <c r="PMY105" s="176"/>
      <c r="PMZ105" s="176"/>
      <c r="PNA105" s="176"/>
      <c r="PNB105" s="176"/>
      <c r="PNC105" s="176"/>
      <c r="PND105" s="176"/>
      <c r="PNE105" s="176"/>
      <c r="PNF105" s="176"/>
      <c r="PNG105" s="176"/>
      <c r="PNH105" s="176"/>
      <c r="PNI105" s="176"/>
      <c r="PNJ105" s="176"/>
      <c r="PNK105" s="176"/>
      <c r="PNL105" s="176"/>
      <c r="PNM105" s="176"/>
      <c r="PNN105" s="176"/>
      <c r="PNO105" s="176"/>
      <c r="PNP105" s="176"/>
      <c r="PNQ105" s="176"/>
      <c r="PNR105" s="176"/>
      <c r="PNS105" s="176"/>
      <c r="PNT105" s="176"/>
      <c r="PNU105" s="176"/>
      <c r="PNV105" s="176"/>
      <c r="PNW105" s="176"/>
      <c r="PNX105" s="176"/>
      <c r="PNY105" s="176"/>
      <c r="PNZ105" s="176"/>
      <c r="POA105" s="176"/>
      <c r="POB105" s="176"/>
      <c r="POC105" s="176"/>
      <c r="POD105" s="176"/>
      <c r="POE105" s="176"/>
      <c r="POF105" s="176"/>
      <c r="POG105" s="176"/>
      <c r="POH105" s="176"/>
      <c r="POI105" s="176"/>
      <c r="POJ105" s="176"/>
      <c r="POK105" s="176"/>
      <c r="POL105" s="176"/>
      <c r="POM105" s="176"/>
      <c r="PON105" s="176"/>
      <c r="POO105" s="176"/>
      <c r="POP105" s="176"/>
      <c r="POQ105" s="176"/>
      <c r="POR105" s="176"/>
      <c r="POS105" s="176"/>
      <c r="POT105" s="176"/>
      <c r="POU105" s="176"/>
      <c r="POV105" s="176"/>
      <c r="POW105" s="176"/>
      <c r="POX105" s="176"/>
      <c r="POY105" s="176"/>
      <c r="POZ105" s="176"/>
      <c r="PPA105" s="176"/>
      <c r="PPB105" s="176"/>
      <c r="PPC105" s="176"/>
      <c r="PPD105" s="176"/>
      <c r="PPE105" s="176"/>
      <c r="PPF105" s="176"/>
      <c r="PPG105" s="176"/>
      <c r="PPH105" s="176"/>
      <c r="PPI105" s="176"/>
      <c r="PPJ105" s="176"/>
      <c r="PPK105" s="176"/>
      <c r="PPL105" s="176"/>
      <c r="PPM105" s="176"/>
      <c r="PPN105" s="176"/>
      <c r="PPO105" s="176"/>
      <c r="PPP105" s="176"/>
      <c r="PPQ105" s="176"/>
      <c r="PPR105" s="176"/>
      <c r="PPS105" s="176"/>
      <c r="PPT105" s="176"/>
      <c r="PPU105" s="176"/>
      <c r="PPV105" s="176"/>
      <c r="PPW105" s="176"/>
      <c r="PPX105" s="176"/>
      <c r="PPY105" s="176"/>
      <c r="PPZ105" s="176"/>
      <c r="PQA105" s="176"/>
      <c r="PQB105" s="176"/>
      <c r="PQC105" s="176"/>
      <c r="PQD105" s="176"/>
      <c r="PQE105" s="176"/>
      <c r="PQF105" s="176"/>
      <c r="PQG105" s="176"/>
      <c r="PQH105" s="176"/>
      <c r="PQI105" s="176"/>
      <c r="PQJ105" s="176"/>
      <c r="PQK105" s="176"/>
      <c r="PQL105" s="176"/>
      <c r="PQM105" s="176"/>
      <c r="PQN105" s="176"/>
      <c r="PQO105" s="176"/>
      <c r="PQP105" s="176"/>
      <c r="PQQ105" s="176"/>
      <c r="PQR105" s="176"/>
      <c r="PQS105" s="176"/>
      <c r="PQT105" s="176"/>
      <c r="PQU105" s="176"/>
      <c r="PQV105" s="176"/>
      <c r="PQW105" s="176"/>
      <c r="PQX105" s="176"/>
      <c r="PQY105" s="176"/>
      <c r="PQZ105" s="176"/>
      <c r="PRA105" s="176"/>
      <c r="PRB105" s="176"/>
      <c r="PRC105" s="176"/>
      <c r="PRD105" s="176"/>
      <c r="PRE105" s="176"/>
      <c r="PRF105" s="176"/>
      <c r="PRG105" s="176"/>
      <c r="PRH105" s="176"/>
      <c r="PRI105" s="176"/>
      <c r="PRJ105" s="176"/>
      <c r="PRK105" s="176"/>
      <c r="PRL105" s="176"/>
      <c r="PRM105" s="176"/>
      <c r="PRN105" s="176"/>
      <c r="PRO105" s="176"/>
      <c r="PRP105" s="176"/>
      <c r="PRQ105" s="176"/>
      <c r="PRR105" s="176"/>
      <c r="PRS105" s="176"/>
      <c r="PRT105" s="176"/>
      <c r="PRU105" s="176"/>
      <c r="PRV105" s="176"/>
      <c r="PRW105" s="176"/>
      <c r="PRX105" s="176"/>
      <c r="PRY105" s="176"/>
      <c r="PRZ105" s="176"/>
      <c r="PSA105" s="176"/>
      <c r="PSB105" s="176"/>
      <c r="PSC105" s="176"/>
      <c r="PSD105" s="176"/>
      <c r="PSE105" s="176"/>
      <c r="PSF105" s="176"/>
      <c r="PSG105" s="176"/>
      <c r="PSH105" s="176"/>
      <c r="PSI105" s="176"/>
      <c r="PSJ105" s="176"/>
      <c r="PSK105" s="176"/>
      <c r="PSL105" s="176"/>
      <c r="PSM105" s="176"/>
      <c r="PSN105" s="176"/>
      <c r="PSO105" s="176"/>
      <c r="PSP105" s="176"/>
      <c r="PSQ105" s="176"/>
      <c r="PSR105" s="176"/>
      <c r="PSS105" s="176"/>
      <c r="PST105" s="176"/>
      <c r="PSU105" s="176"/>
      <c r="PSV105" s="176"/>
      <c r="PSW105" s="176"/>
      <c r="PSX105" s="176"/>
      <c r="PSY105" s="176"/>
      <c r="PSZ105" s="176"/>
      <c r="PTA105" s="176"/>
      <c r="PTB105" s="176"/>
      <c r="PTC105" s="176"/>
      <c r="PTD105" s="176"/>
      <c r="PTE105" s="176"/>
      <c r="PTF105" s="176"/>
      <c r="PTG105" s="176"/>
      <c r="PTH105" s="176"/>
      <c r="PTI105" s="176"/>
      <c r="PTJ105" s="176"/>
      <c r="PTK105" s="176"/>
      <c r="PTL105" s="176"/>
      <c r="PTM105" s="176"/>
      <c r="PTN105" s="176"/>
      <c r="PTO105" s="176"/>
      <c r="PTP105" s="176"/>
      <c r="PTQ105" s="176"/>
      <c r="PTR105" s="176"/>
      <c r="PTS105" s="176"/>
      <c r="PTT105" s="176"/>
      <c r="PTU105" s="176"/>
      <c r="PTV105" s="176"/>
      <c r="PTW105" s="176"/>
      <c r="PTX105" s="176"/>
      <c r="PTY105" s="176"/>
      <c r="PTZ105" s="176"/>
      <c r="PUA105" s="176"/>
      <c r="PUB105" s="176"/>
      <c r="PUC105" s="176"/>
      <c r="PUD105" s="176"/>
      <c r="PUE105" s="176"/>
      <c r="PUF105" s="176"/>
      <c r="PUG105" s="176"/>
      <c r="PUH105" s="176"/>
      <c r="PUI105" s="176"/>
      <c r="PUJ105" s="176"/>
      <c r="PUK105" s="176"/>
      <c r="PUL105" s="176"/>
      <c r="PUM105" s="176"/>
      <c r="PUN105" s="176"/>
      <c r="PUO105" s="176"/>
      <c r="PUP105" s="176"/>
      <c r="PUQ105" s="176"/>
      <c r="PUR105" s="176"/>
      <c r="PUS105" s="176"/>
      <c r="PUT105" s="176"/>
      <c r="PUU105" s="176"/>
      <c r="PUV105" s="176"/>
      <c r="PUW105" s="176"/>
      <c r="PUX105" s="176"/>
      <c r="PUY105" s="176"/>
      <c r="PUZ105" s="176"/>
      <c r="PVA105" s="176"/>
      <c r="PVB105" s="176"/>
      <c r="PVC105" s="176"/>
      <c r="PVD105" s="176"/>
      <c r="PVE105" s="176"/>
      <c r="PVF105" s="176"/>
      <c r="PVG105" s="176"/>
      <c r="PVH105" s="176"/>
      <c r="PVI105" s="176"/>
      <c r="PVJ105" s="176"/>
      <c r="PVK105" s="176"/>
      <c r="PVL105" s="176"/>
      <c r="PVM105" s="176"/>
      <c r="PVN105" s="176"/>
      <c r="PVO105" s="176"/>
      <c r="PVP105" s="176"/>
      <c r="PVQ105" s="176"/>
      <c r="PVR105" s="176"/>
      <c r="PVS105" s="176"/>
      <c r="PVT105" s="176"/>
      <c r="PVU105" s="176"/>
      <c r="PVV105" s="176"/>
      <c r="PVW105" s="176"/>
      <c r="PVX105" s="176"/>
      <c r="PVY105" s="176"/>
      <c r="PVZ105" s="176"/>
      <c r="PWA105" s="176"/>
      <c r="PWB105" s="176"/>
      <c r="PWC105" s="176"/>
      <c r="PWD105" s="176"/>
      <c r="PWE105" s="176"/>
      <c r="PWF105" s="176"/>
      <c r="PWG105" s="176"/>
      <c r="PWH105" s="176"/>
      <c r="PWI105" s="176"/>
      <c r="PWJ105" s="176"/>
      <c r="PWK105" s="176"/>
      <c r="PWL105" s="176"/>
      <c r="PWM105" s="176"/>
      <c r="PWN105" s="176"/>
      <c r="PWO105" s="176"/>
      <c r="PWP105" s="176"/>
      <c r="PWQ105" s="176"/>
      <c r="PWR105" s="176"/>
      <c r="PWS105" s="176"/>
      <c r="PWT105" s="176"/>
      <c r="PWU105" s="176"/>
      <c r="PWV105" s="176"/>
      <c r="PWW105" s="176"/>
      <c r="PWX105" s="176"/>
      <c r="PWY105" s="176"/>
      <c r="PWZ105" s="176"/>
      <c r="PXA105" s="176"/>
      <c r="PXB105" s="176"/>
      <c r="PXC105" s="176"/>
      <c r="PXD105" s="176"/>
      <c r="PXE105" s="176"/>
      <c r="PXF105" s="176"/>
      <c r="PXG105" s="176"/>
      <c r="PXH105" s="176"/>
      <c r="PXI105" s="176"/>
      <c r="PXJ105" s="176"/>
      <c r="PXK105" s="176"/>
      <c r="PXL105" s="176"/>
      <c r="PXM105" s="176"/>
      <c r="PXN105" s="176"/>
      <c r="PXO105" s="176"/>
      <c r="PXP105" s="176"/>
      <c r="PXQ105" s="176"/>
      <c r="PXR105" s="176"/>
      <c r="PXS105" s="176"/>
      <c r="PXT105" s="176"/>
      <c r="PXU105" s="176"/>
      <c r="PXV105" s="176"/>
      <c r="PXW105" s="176"/>
      <c r="PXX105" s="176"/>
      <c r="PXY105" s="176"/>
      <c r="PXZ105" s="176"/>
      <c r="PYA105" s="176"/>
      <c r="PYB105" s="176"/>
      <c r="PYC105" s="176"/>
      <c r="PYD105" s="176"/>
      <c r="PYE105" s="176"/>
      <c r="PYF105" s="176"/>
      <c r="PYG105" s="176"/>
      <c r="PYH105" s="176"/>
      <c r="PYI105" s="176"/>
      <c r="PYJ105" s="176"/>
      <c r="PYK105" s="176"/>
      <c r="PYL105" s="176"/>
      <c r="PYM105" s="176"/>
      <c r="PYN105" s="176"/>
      <c r="PYO105" s="176"/>
      <c r="PYP105" s="176"/>
      <c r="PYQ105" s="176"/>
      <c r="PYR105" s="176"/>
      <c r="PYS105" s="176"/>
      <c r="PYT105" s="176"/>
      <c r="PYU105" s="176"/>
      <c r="PYV105" s="176"/>
      <c r="PYW105" s="176"/>
      <c r="PYX105" s="176"/>
      <c r="PYY105" s="176"/>
      <c r="PYZ105" s="176"/>
      <c r="PZA105" s="176"/>
      <c r="PZB105" s="176"/>
      <c r="PZC105" s="176"/>
      <c r="PZD105" s="176"/>
      <c r="PZE105" s="176"/>
      <c r="PZF105" s="176"/>
      <c r="PZG105" s="176"/>
      <c r="PZH105" s="176"/>
      <c r="PZI105" s="176"/>
      <c r="PZJ105" s="176"/>
      <c r="PZK105" s="176"/>
      <c r="PZL105" s="176"/>
      <c r="PZM105" s="176"/>
      <c r="PZN105" s="176"/>
      <c r="PZO105" s="176"/>
      <c r="PZP105" s="176"/>
      <c r="PZQ105" s="176"/>
      <c r="PZR105" s="176"/>
      <c r="PZS105" s="176"/>
      <c r="PZT105" s="176"/>
      <c r="PZU105" s="176"/>
      <c r="PZV105" s="176"/>
      <c r="PZW105" s="176"/>
      <c r="PZX105" s="176"/>
      <c r="PZY105" s="176"/>
      <c r="PZZ105" s="176"/>
      <c r="QAA105" s="176"/>
      <c r="QAB105" s="176"/>
      <c r="QAC105" s="176"/>
      <c r="QAD105" s="176"/>
      <c r="QAE105" s="176"/>
      <c r="QAF105" s="176"/>
      <c r="QAG105" s="176"/>
      <c r="QAH105" s="176"/>
      <c r="QAI105" s="176"/>
      <c r="QAJ105" s="176"/>
      <c r="QAK105" s="176"/>
      <c r="QAL105" s="176"/>
      <c r="QAM105" s="176"/>
      <c r="QAN105" s="176"/>
      <c r="QAO105" s="176"/>
      <c r="QAP105" s="176"/>
      <c r="QAQ105" s="176"/>
      <c r="QAR105" s="176"/>
      <c r="QAS105" s="176"/>
      <c r="QAT105" s="176"/>
      <c r="QAU105" s="176"/>
      <c r="QAV105" s="176"/>
      <c r="QAW105" s="176"/>
      <c r="QAX105" s="176"/>
      <c r="QAY105" s="176"/>
      <c r="QAZ105" s="176"/>
      <c r="QBA105" s="176"/>
      <c r="QBB105" s="176"/>
      <c r="QBC105" s="176"/>
      <c r="QBD105" s="176"/>
      <c r="QBE105" s="176"/>
      <c r="QBF105" s="176"/>
      <c r="QBG105" s="176"/>
      <c r="QBH105" s="176"/>
      <c r="QBI105" s="176"/>
      <c r="QBJ105" s="176"/>
      <c r="QBK105" s="176"/>
      <c r="QBL105" s="176"/>
      <c r="QBM105" s="176"/>
      <c r="QBN105" s="176"/>
      <c r="QBO105" s="176"/>
      <c r="QBP105" s="176"/>
      <c r="QBQ105" s="176"/>
      <c r="QBR105" s="176"/>
      <c r="QBS105" s="176"/>
      <c r="QBT105" s="176"/>
      <c r="QBU105" s="176"/>
      <c r="QBV105" s="176"/>
      <c r="QBW105" s="176"/>
      <c r="QBX105" s="176"/>
      <c r="QBY105" s="176"/>
      <c r="QBZ105" s="176"/>
      <c r="QCA105" s="176"/>
      <c r="QCB105" s="176"/>
      <c r="QCC105" s="176"/>
      <c r="QCD105" s="176"/>
      <c r="QCE105" s="176"/>
      <c r="QCF105" s="176"/>
      <c r="QCG105" s="176"/>
      <c r="QCH105" s="176"/>
      <c r="QCI105" s="176"/>
      <c r="QCJ105" s="176"/>
      <c r="QCK105" s="176"/>
      <c r="QCL105" s="176"/>
      <c r="QCM105" s="176"/>
      <c r="QCN105" s="176"/>
      <c r="QCO105" s="176"/>
      <c r="QCP105" s="176"/>
      <c r="QCQ105" s="176"/>
      <c r="QCR105" s="176"/>
      <c r="QCS105" s="176"/>
      <c r="QCT105" s="176"/>
      <c r="QCU105" s="176"/>
      <c r="QCV105" s="176"/>
      <c r="QCW105" s="176"/>
      <c r="QCX105" s="176"/>
      <c r="QCY105" s="176"/>
      <c r="QCZ105" s="176"/>
      <c r="QDA105" s="176"/>
      <c r="QDB105" s="176"/>
      <c r="QDC105" s="176"/>
      <c r="QDD105" s="176"/>
      <c r="QDE105" s="176"/>
      <c r="QDF105" s="176"/>
      <c r="QDG105" s="176"/>
      <c r="QDH105" s="176"/>
      <c r="QDI105" s="176"/>
      <c r="QDJ105" s="176"/>
      <c r="QDK105" s="176"/>
      <c r="QDL105" s="176"/>
      <c r="QDM105" s="176"/>
      <c r="QDN105" s="176"/>
      <c r="QDO105" s="176"/>
      <c r="QDP105" s="176"/>
      <c r="QDQ105" s="176"/>
      <c r="QDR105" s="176"/>
      <c r="QDS105" s="176"/>
      <c r="QDT105" s="176"/>
      <c r="QDU105" s="176"/>
      <c r="QDV105" s="176"/>
      <c r="QDW105" s="176"/>
      <c r="QDX105" s="176"/>
      <c r="QDY105" s="176"/>
      <c r="QDZ105" s="176"/>
      <c r="QEA105" s="176"/>
      <c r="QEB105" s="176"/>
      <c r="QEC105" s="176"/>
      <c r="QED105" s="176"/>
      <c r="QEE105" s="176"/>
      <c r="QEF105" s="176"/>
      <c r="QEG105" s="176"/>
      <c r="QEH105" s="176"/>
      <c r="QEI105" s="176"/>
      <c r="QEJ105" s="176"/>
      <c r="QEK105" s="176"/>
      <c r="QEL105" s="176"/>
      <c r="QEM105" s="176"/>
      <c r="QEN105" s="176"/>
      <c r="QEO105" s="176"/>
      <c r="QEP105" s="176"/>
      <c r="QEQ105" s="176"/>
      <c r="QER105" s="176"/>
      <c r="QES105" s="176"/>
      <c r="QET105" s="176"/>
      <c r="QEU105" s="176"/>
      <c r="QEV105" s="176"/>
      <c r="QEW105" s="176"/>
      <c r="QEX105" s="176"/>
      <c r="QEY105" s="176"/>
      <c r="QEZ105" s="176"/>
      <c r="QFA105" s="176"/>
      <c r="QFB105" s="176"/>
      <c r="QFC105" s="176"/>
      <c r="QFD105" s="176"/>
      <c r="QFE105" s="176"/>
      <c r="QFF105" s="176"/>
      <c r="QFG105" s="176"/>
      <c r="QFH105" s="176"/>
      <c r="QFI105" s="176"/>
      <c r="QFJ105" s="176"/>
      <c r="QFK105" s="176"/>
      <c r="QFL105" s="176"/>
      <c r="QFM105" s="176"/>
      <c r="QFN105" s="176"/>
      <c r="QFO105" s="176"/>
      <c r="QFP105" s="176"/>
      <c r="QFQ105" s="176"/>
      <c r="QFR105" s="176"/>
      <c r="QFS105" s="176"/>
      <c r="QFT105" s="176"/>
      <c r="QFU105" s="176"/>
      <c r="QFV105" s="176"/>
      <c r="QFW105" s="176"/>
      <c r="QFX105" s="176"/>
      <c r="QFY105" s="176"/>
      <c r="QFZ105" s="176"/>
      <c r="QGA105" s="176"/>
      <c r="QGB105" s="176"/>
      <c r="QGC105" s="176"/>
      <c r="QGD105" s="176"/>
      <c r="QGE105" s="176"/>
      <c r="QGF105" s="176"/>
      <c r="QGG105" s="176"/>
      <c r="QGH105" s="176"/>
      <c r="QGI105" s="176"/>
      <c r="QGJ105" s="176"/>
      <c r="QGK105" s="176"/>
      <c r="QGL105" s="176"/>
      <c r="QGM105" s="176"/>
      <c r="QGN105" s="176"/>
      <c r="QGO105" s="176"/>
      <c r="QGP105" s="176"/>
      <c r="QGQ105" s="176"/>
      <c r="QGR105" s="176"/>
      <c r="QGS105" s="176"/>
      <c r="QGT105" s="176"/>
      <c r="QGU105" s="176"/>
      <c r="QGV105" s="176"/>
      <c r="QGW105" s="176"/>
      <c r="QGX105" s="176"/>
      <c r="QGY105" s="176"/>
      <c r="QGZ105" s="176"/>
      <c r="QHA105" s="176"/>
      <c r="QHB105" s="176"/>
      <c r="QHC105" s="176"/>
      <c r="QHD105" s="176"/>
      <c r="QHE105" s="176"/>
      <c r="QHF105" s="176"/>
      <c r="QHG105" s="176"/>
      <c r="QHH105" s="176"/>
      <c r="QHI105" s="176"/>
      <c r="QHJ105" s="176"/>
      <c r="QHK105" s="176"/>
      <c r="QHL105" s="176"/>
      <c r="QHM105" s="176"/>
      <c r="QHN105" s="176"/>
      <c r="QHO105" s="176"/>
      <c r="QHP105" s="176"/>
      <c r="QHQ105" s="176"/>
      <c r="QHR105" s="176"/>
      <c r="QHS105" s="176"/>
      <c r="QHT105" s="176"/>
      <c r="QHU105" s="176"/>
      <c r="QHV105" s="176"/>
      <c r="QHW105" s="176"/>
      <c r="QHX105" s="176"/>
      <c r="QHY105" s="176"/>
      <c r="QHZ105" s="176"/>
      <c r="QIA105" s="176"/>
      <c r="QIB105" s="176"/>
      <c r="QIC105" s="176"/>
      <c r="QID105" s="176"/>
      <c r="QIE105" s="176"/>
      <c r="QIF105" s="176"/>
      <c r="QIG105" s="176"/>
      <c r="QIH105" s="176"/>
      <c r="QII105" s="176"/>
      <c r="QIJ105" s="176"/>
      <c r="QIK105" s="176"/>
      <c r="QIL105" s="176"/>
      <c r="QIM105" s="176"/>
      <c r="QIN105" s="176"/>
      <c r="QIO105" s="176"/>
      <c r="QIP105" s="176"/>
      <c r="QIQ105" s="176"/>
      <c r="QIR105" s="176"/>
      <c r="QIS105" s="176"/>
      <c r="QIT105" s="176"/>
      <c r="QIU105" s="176"/>
      <c r="QIV105" s="176"/>
      <c r="QIW105" s="176"/>
      <c r="QIX105" s="176"/>
      <c r="QIY105" s="176"/>
      <c r="QIZ105" s="176"/>
      <c r="QJA105" s="176"/>
      <c r="QJB105" s="176"/>
      <c r="QJC105" s="176"/>
      <c r="QJD105" s="176"/>
      <c r="QJE105" s="176"/>
      <c r="QJF105" s="176"/>
      <c r="QJG105" s="176"/>
      <c r="QJH105" s="176"/>
      <c r="QJI105" s="176"/>
      <c r="QJJ105" s="176"/>
      <c r="QJK105" s="176"/>
      <c r="QJL105" s="176"/>
      <c r="QJM105" s="176"/>
      <c r="QJN105" s="176"/>
      <c r="QJO105" s="176"/>
      <c r="QJP105" s="176"/>
      <c r="QJQ105" s="176"/>
      <c r="QJR105" s="176"/>
      <c r="QJS105" s="176"/>
      <c r="QJT105" s="176"/>
      <c r="QJU105" s="176"/>
      <c r="QJV105" s="176"/>
      <c r="QJW105" s="176"/>
      <c r="QJX105" s="176"/>
      <c r="QJY105" s="176"/>
      <c r="QJZ105" s="176"/>
      <c r="QKA105" s="176"/>
      <c r="QKB105" s="176"/>
      <c r="QKC105" s="176"/>
      <c r="QKD105" s="176"/>
      <c r="QKE105" s="176"/>
      <c r="QKF105" s="176"/>
      <c r="QKG105" s="176"/>
      <c r="QKH105" s="176"/>
      <c r="QKI105" s="176"/>
      <c r="QKJ105" s="176"/>
      <c r="QKK105" s="176"/>
      <c r="QKL105" s="176"/>
      <c r="QKM105" s="176"/>
      <c r="QKN105" s="176"/>
      <c r="QKO105" s="176"/>
      <c r="QKP105" s="176"/>
      <c r="QKQ105" s="176"/>
      <c r="QKR105" s="176"/>
      <c r="QKS105" s="176"/>
      <c r="QKT105" s="176"/>
      <c r="QKU105" s="176"/>
      <c r="QKV105" s="176"/>
      <c r="QKW105" s="176"/>
      <c r="QKX105" s="176"/>
      <c r="QKY105" s="176"/>
      <c r="QKZ105" s="176"/>
      <c r="QLA105" s="176"/>
      <c r="QLB105" s="176"/>
      <c r="QLC105" s="176"/>
      <c r="QLD105" s="176"/>
      <c r="QLE105" s="176"/>
      <c r="QLF105" s="176"/>
      <c r="QLG105" s="176"/>
      <c r="QLH105" s="176"/>
      <c r="QLI105" s="176"/>
      <c r="QLJ105" s="176"/>
      <c r="QLK105" s="176"/>
      <c r="QLL105" s="176"/>
      <c r="QLM105" s="176"/>
      <c r="QLN105" s="176"/>
      <c r="QLO105" s="176"/>
      <c r="QLP105" s="176"/>
      <c r="QLQ105" s="176"/>
      <c r="QLR105" s="176"/>
      <c r="QLS105" s="176"/>
      <c r="QLT105" s="176"/>
      <c r="QLU105" s="176"/>
      <c r="QLV105" s="176"/>
      <c r="QLW105" s="176"/>
      <c r="QLX105" s="176"/>
      <c r="QLY105" s="176"/>
      <c r="QLZ105" s="176"/>
      <c r="QMA105" s="176"/>
      <c r="QMB105" s="176"/>
      <c r="QMC105" s="176"/>
      <c r="QMD105" s="176"/>
      <c r="QME105" s="176"/>
      <c r="QMF105" s="176"/>
      <c r="QMG105" s="176"/>
      <c r="QMH105" s="176"/>
      <c r="QMI105" s="176"/>
      <c r="QMJ105" s="176"/>
      <c r="QMK105" s="176"/>
      <c r="QML105" s="176"/>
      <c r="QMM105" s="176"/>
      <c r="QMN105" s="176"/>
      <c r="QMO105" s="176"/>
      <c r="QMP105" s="176"/>
      <c r="QMQ105" s="176"/>
      <c r="QMR105" s="176"/>
      <c r="QMS105" s="176"/>
      <c r="QMT105" s="176"/>
      <c r="QMU105" s="176"/>
      <c r="QMV105" s="176"/>
      <c r="QMW105" s="176"/>
      <c r="QMX105" s="176"/>
      <c r="QMY105" s="176"/>
      <c r="QMZ105" s="176"/>
      <c r="QNA105" s="176"/>
      <c r="QNB105" s="176"/>
      <c r="QNC105" s="176"/>
      <c r="QND105" s="176"/>
      <c r="QNE105" s="176"/>
      <c r="QNF105" s="176"/>
      <c r="QNG105" s="176"/>
      <c r="QNH105" s="176"/>
      <c r="QNI105" s="176"/>
      <c r="QNJ105" s="176"/>
      <c r="QNK105" s="176"/>
      <c r="QNL105" s="176"/>
      <c r="QNM105" s="176"/>
      <c r="QNN105" s="176"/>
      <c r="QNO105" s="176"/>
      <c r="QNP105" s="176"/>
      <c r="QNQ105" s="176"/>
      <c r="QNR105" s="176"/>
      <c r="QNS105" s="176"/>
      <c r="QNT105" s="176"/>
      <c r="QNU105" s="176"/>
      <c r="QNV105" s="176"/>
      <c r="QNW105" s="176"/>
      <c r="QNX105" s="176"/>
      <c r="QNY105" s="176"/>
      <c r="QNZ105" s="176"/>
      <c r="QOA105" s="176"/>
      <c r="QOB105" s="176"/>
      <c r="QOC105" s="176"/>
      <c r="QOD105" s="176"/>
      <c r="QOE105" s="176"/>
      <c r="QOF105" s="176"/>
      <c r="QOG105" s="176"/>
      <c r="QOH105" s="176"/>
      <c r="QOI105" s="176"/>
      <c r="QOJ105" s="176"/>
      <c r="QOK105" s="176"/>
      <c r="QOL105" s="176"/>
      <c r="QOM105" s="176"/>
      <c r="QON105" s="176"/>
      <c r="QOO105" s="176"/>
      <c r="QOP105" s="176"/>
      <c r="QOQ105" s="176"/>
      <c r="QOR105" s="176"/>
      <c r="QOS105" s="176"/>
      <c r="QOT105" s="176"/>
      <c r="QOU105" s="176"/>
      <c r="QOV105" s="176"/>
      <c r="QOW105" s="176"/>
      <c r="QOX105" s="176"/>
      <c r="QOY105" s="176"/>
      <c r="QOZ105" s="176"/>
      <c r="QPA105" s="176"/>
      <c r="QPB105" s="176"/>
      <c r="QPC105" s="176"/>
      <c r="QPD105" s="176"/>
      <c r="QPE105" s="176"/>
      <c r="QPF105" s="176"/>
      <c r="QPG105" s="176"/>
      <c r="QPH105" s="176"/>
      <c r="QPI105" s="176"/>
      <c r="QPJ105" s="176"/>
      <c r="QPK105" s="176"/>
      <c r="QPL105" s="176"/>
      <c r="QPM105" s="176"/>
      <c r="QPN105" s="176"/>
      <c r="QPO105" s="176"/>
      <c r="QPP105" s="176"/>
      <c r="QPQ105" s="176"/>
      <c r="QPR105" s="176"/>
      <c r="QPS105" s="176"/>
      <c r="QPT105" s="176"/>
      <c r="QPU105" s="176"/>
      <c r="QPV105" s="176"/>
      <c r="QPW105" s="176"/>
      <c r="QPX105" s="176"/>
      <c r="QPY105" s="176"/>
      <c r="QPZ105" s="176"/>
      <c r="QQA105" s="176"/>
      <c r="QQB105" s="176"/>
      <c r="QQC105" s="176"/>
      <c r="QQD105" s="176"/>
      <c r="QQE105" s="176"/>
      <c r="QQF105" s="176"/>
      <c r="QQG105" s="176"/>
      <c r="QQH105" s="176"/>
      <c r="QQI105" s="176"/>
      <c r="QQJ105" s="176"/>
      <c r="QQK105" s="176"/>
      <c r="QQL105" s="176"/>
      <c r="QQM105" s="176"/>
      <c r="QQN105" s="176"/>
      <c r="QQO105" s="176"/>
      <c r="QQP105" s="176"/>
      <c r="QQQ105" s="176"/>
      <c r="QQR105" s="176"/>
      <c r="QQS105" s="176"/>
      <c r="QQT105" s="176"/>
      <c r="QQU105" s="176"/>
      <c r="QQV105" s="176"/>
      <c r="QQW105" s="176"/>
      <c r="QQX105" s="176"/>
      <c r="QQY105" s="176"/>
      <c r="QQZ105" s="176"/>
      <c r="QRA105" s="176"/>
      <c r="QRB105" s="176"/>
      <c r="QRC105" s="176"/>
      <c r="QRD105" s="176"/>
      <c r="QRE105" s="176"/>
      <c r="QRF105" s="176"/>
      <c r="QRG105" s="176"/>
      <c r="QRH105" s="176"/>
      <c r="QRI105" s="176"/>
      <c r="QRJ105" s="176"/>
      <c r="QRK105" s="176"/>
      <c r="QRL105" s="176"/>
      <c r="QRM105" s="176"/>
      <c r="QRN105" s="176"/>
      <c r="QRO105" s="176"/>
      <c r="QRP105" s="176"/>
      <c r="QRQ105" s="176"/>
      <c r="QRR105" s="176"/>
      <c r="QRS105" s="176"/>
      <c r="QRT105" s="176"/>
      <c r="QRU105" s="176"/>
      <c r="QRV105" s="176"/>
      <c r="QRW105" s="176"/>
      <c r="QRX105" s="176"/>
      <c r="QRY105" s="176"/>
      <c r="QRZ105" s="176"/>
      <c r="QSA105" s="176"/>
      <c r="QSB105" s="176"/>
      <c r="QSC105" s="176"/>
      <c r="QSD105" s="176"/>
      <c r="QSE105" s="176"/>
      <c r="QSF105" s="176"/>
      <c r="QSG105" s="176"/>
      <c r="QSH105" s="176"/>
      <c r="QSI105" s="176"/>
      <c r="QSJ105" s="176"/>
      <c r="QSK105" s="176"/>
      <c r="QSL105" s="176"/>
      <c r="QSM105" s="176"/>
      <c r="QSN105" s="176"/>
      <c r="QSO105" s="176"/>
      <c r="QSP105" s="176"/>
      <c r="QSQ105" s="176"/>
      <c r="QSR105" s="176"/>
      <c r="QSS105" s="176"/>
      <c r="QST105" s="176"/>
      <c r="QSU105" s="176"/>
      <c r="QSV105" s="176"/>
      <c r="QSW105" s="176"/>
      <c r="QSX105" s="176"/>
      <c r="QSY105" s="176"/>
      <c r="QSZ105" s="176"/>
      <c r="QTA105" s="176"/>
      <c r="QTB105" s="176"/>
      <c r="QTC105" s="176"/>
      <c r="QTD105" s="176"/>
      <c r="QTE105" s="176"/>
      <c r="QTF105" s="176"/>
      <c r="QTG105" s="176"/>
      <c r="QTH105" s="176"/>
      <c r="QTI105" s="176"/>
      <c r="QTJ105" s="176"/>
      <c r="QTK105" s="176"/>
      <c r="QTL105" s="176"/>
      <c r="QTM105" s="176"/>
      <c r="QTN105" s="176"/>
      <c r="QTO105" s="176"/>
      <c r="QTP105" s="176"/>
      <c r="QTQ105" s="176"/>
      <c r="QTR105" s="176"/>
      <c r="QTS105" s="176"/>
      <c r="QTT105" s="176"/>
      <c r="QTU105" s="176"/>
      <c r="QTV105" s="176"/>
      <c r="QTW105" s="176"/>
      <c r="QTX105" s="176"/>
      <c r="QTY105" s="176"/>
      <c r="QTZ105" s="176"/>
      <c r="QUA105" s="176"/>
      <c r="QUB105" s="176"/>
      <c r="QUC105" s="176"/>
      <c r="QUD105" s="176"/>
      <c r="QUE105" s="176"/>
      <c r="QUF105" s="176"/>
      <c r="QUG105" s="176"/>
      <c r="QUH105" s="176"/>
      <c r="QUI105" s="176"/>
      <c r="QUJ105" s="176"/>
      <c r="QUK105" s="176"/>
      <c r="QUL105" s="176"/>
      <c r="QUM105" s="176"/>
      <c r="QUN105" s="176"/>
      <c r="QUO105" s="176"/>
      <c r="QUP105" s="176"/>
      <c r="QUQ105" s="176"/>
      <c r="QUR105" s="176"/>
      <c r="QUS105" s="176"/>
      <c r="QUT105" s="176"/>
      <c r="QUU105" s="176"/>
      <c r="QUV105" s="176"/>
      <c r="QUW105" s="176"/>
      <c r="QUX105" s="176"/>
      <c r="QUY105" s="176"/>
      <c r="QUZ105" s="176"/>
      <c r="QVA105" s="176"/>
      <c r="QVB105" s="176"/>
      <c r="QVC105" s="176"/>
      <c r="QVD105" s="176"/>
      <c r="QVE105" s="176"/>
      <c r="QVF105" s="176"/>
      <c r="QVG105" s="176"/>
      <c r="QVH105" s="176"/>
      <c r="QVI105" s="176"/>
      <c r="QVJ105" s="176"/>
      <c r="QVK105" s="176"/>
      <c r="QVL105" s="176"/>
      <c r="QVM105" s="176"/>
      <c r="QVN105" s="176"/>
      <c r="QVO105" s="176"/>
      <c r="QVP105" s="176"/>
      <c r="QVQ105" s="176"/>
      <c r="QVR105" s="176"/>
      <c r="QVS105" s="176"/>
      <c r="QVT105" s="176"/>
      <c r="QVU105" s="176"/>
      <c r="QVV105" s="176"/>
      <c r="QVW105" s="176"/>
      <c r="QVX105" s="176"/>
      <c r="QVY105" s="176"/>
      <c r="QVZ105" s="176"/>
      <c r="QWA105" s="176"/>
      <c r="QWB105" s="176"/>
      <c r="QWC105" s="176"/>
      <c r="QWD105" s="176"/>
      <c r="QWE105" s="176"/>
      <c r="QWF105" s="176"/>
      <c r="QWG105" s="176"/>
      <c r="QWH105" s="176"/>
      <c r="QWI105" s="176"/>
      <c r="QWJ105" s="176"/>
      <c r="QWK105" s="176"/>
      <c r="QWL105" s="176"/>
      <c r="QWM105" s="176"/>
      <c r="QWN105" s="176"/>
      <c r="QWO105" s="176"/>
      <c r="QWP105" s="176"/>
      <c r="QWQ105" s="176"/>
      <c r="QWR105" s="176"/>
      <c r="QWS105" s="176"/>
      <c r="QWT105" s="176"/>
      <c r="QWU105" s="176"/>
      <c r="QWV105" s="176"/>
      <c r="QWW105" s="176"/>
      <c r="QWX105" s="176"/>
      <c r="QWY105" s="176"/>
      <c r="QWZ105" s="176"/>
      <c r="QXA105" s="176"/>
      <c r="QXB105" s="176"/>
      <c r="QXC105" s="176"/>
      <c r="QXD105" s="176"/>
      <c r="QXE105" s="176"/>
      <c r="QXF105" s="176"/>
      <c r="QXG105" s="176"/>
      <c r="QXH105" s="176"/>
      <c r="QXI105" s="176"/>
      <c r="QXJ105" s="176"/>
      <c r="QXK105" s="176"/>
      <c r="QXL105" s="176"/>
      <c r="QXM105" s="176"/>
      <c r="QXN105" s="176"/>
      <c r="QXO105" s="176"/>
      <c r="QXP105" s="176"/>
      <c r="QXQ105" s="176"/>
      <c r="QXR105" s="176"/>
      <c r="QXS105" s="176"/>
      <c r="QXT105" s="176"/>
      <c r="QXU105" s="176"/>
      <c r="QXV105" s="176"/>
      <c r="QXW105" s="176"/>
      <c r="QXX105" s="176"/>
      <c r="QXY105" s="176"/>
      <c r="QXZ105" s="176"/>
      <c r="QYA105" s="176"/>
      <c r="QYB105" s="176"/>
      <c r="QYC105" s="176"/>
      <c r="QYD105" s="176"/>
      <c r="QYE105" s="176"/>
      <c r="QYF105" s="176"/>
      <c r="QYG105" s="176"/>
      <c r="QYH105" s="176"/>
      <c r="QYI105" s="176"/>
      <c r="QYJ105" s="176"/>
      <c r="QYK105" s="176"/>
      <c r="QYL105" s="176"/>
      <c r="QYM105" s="176"/>
      <c r="QYN105" s="176"/>
      <c r="QYO105" s="176"/>
      <c r="QYP105" s="176"/>
      <c r="QYQ105" s="176"/>
      <c r="QYR105" s="176"/>
      <c r="QYS105" s="176"/>
      <c r="QYT105" s="176"/>
      <c r="QYU105" s="176"/>
      <c r="QYV105" s="176"/>
      <c r="QYW105" s="176"/>
      <c r="QYX105" s="176"/>
      <c r="QYY105" s="176"/>
      <c r="QYZ105" s="176"/>
      <c r="QZA105" s="176"/>
      <c r="QZB105" s="176"/>
      <c r="QZC105" s="176"/>
      <c r="QZD105" s="176"/>
      <c r="QZE105" s="176"/>
      <c r="QZF105" s="176"/>
      <c r="QZG105" s="176"/>
      <c r="QZH105" s="176"/>
      <c r="QZI105" s="176"/>
      <c r="QZJ105" s="176"/>
      <c r="QZK105" s="176"/>
      <c r="QZL105" s="176"/>
      <c r="QZM105" s="176"/>
      <c r="QZN105" s="176"/>
      <c r="QZO105" s="176"/>
      <c r="QZP105" s="176"/>
      <c r="QZQ105" s="176"/>
      <c r="QZR105" s="176"/>
      <c r="QZS105" s="176"/>
      <c r="QZT105" s="176"/>
      <c r="QZU105" s="176"/>
      <c r="QZV105" s="176"/>
      <c r="QZW105" s="176"/>
      <c r="QZX105" s="176"/>
      <c r="QZY105" s="176"/>
      <c r="QZZ105" s="176"/>
      <c r="RAA105" s="176"/>
      <c r="RAB105" s="176"/>
      <c r="RAC105" s="176"/>
      <c r="RAD105" s="176"/>
      <c r="RAE105" s="176"/>
      <c r="RAF105" s="176"/>
      <c r="RAG105" s="176"/>
      <c r="RAH105" s="176"/>
      <c r="RAI105" s="176"/>
      <c r="RAJ105" s="176"/>
      <c r="RAK105" s="176"/>
      <c r="RAL105" s="176"/>
      <c r="RAM105" s="176"/>
      <c r="RAN105" s="176"/>
      <c r="RAO105" s="176"/>
      <c r="RAP105" s="176"/>
      <c r="RAQ105" s="176"/>
      <c r="RAR105" s="176"/>
      <c r="RAS105" s="176"/>
      <c r="RAT105" s="176"/>
      <c r="RAU105" s="176"/>
      <c r="RAV105" s="176"/>
      <c r="RAW105" s="176"/>
      <c r="RAX105" s="176"/>
      <c r="RAY105" s="176"/>
      <c r="RAZ105" s="176"/>
      <c r="RBA105" s="176"/>
      <c r="RBB105" s="176"/>
      <c r="RBC105" s="176"/>
      <c r="RBD105" s="176"/>
      <c r="RBE105" s="176"/>
      <c r="RBF105" s="176"/>
      <c r="RBG105" s="176"/>
      <c r="RBH105" s="176"/>
      <c r="RBI105" s="176"/>
      <c r="RBJ105" s="176"/>
      <c r="RBK105" s="176"/>
      <c r="RBL105" s="176"/>
      <c r="RBM105" s="176"/>
      <c r="RBN105" s="176"/>
      <c r="RBO105" s="176"/>
      <c r="RBP105" s="176"/>
      <c r="RBQ105" s="176"/>
      <c r="RBR105" s="176"/>
      <c r="RBS105" s="176"/>
      <c r="RBT105" s="176"/>
      <c r="RBU105" s="176"/>
      <c r="RBV105" s="176"/>
      <c r="RBW105" s="176"/>
      <c r="RBX105" s="176"/>
      <c r="RBY105" s="176"/>
      <c r="RBZ105" s="176"/>
      <c r="RCA105" s="176"/>
      <c r="RCB105" s="176"/>
      <c r="RCC105" s="176"/>
      <c r="RCD105" s="176"/>
      <c r="RCE105" s="176"/>
      <c r="RCF105" s="176"/>
      <c r="RCG105" s="176"/>
      <c r="RCH105" s="176"/>
      <c r="RCI105" s="176"/>
      <c r="RCJ105" s="176"/>
      <c r="RCK105" s="176"/>
      <c r="RCL105" s="176"/>
      <c r="RCM105" s="176"/>
      <c r="RCN105" s="176"/>
      <c r="RCO105" s="176"/>
      <c r="RCP105" s="176"/>
      <c r="RCQ105" s="176"/>
      <c r="RCR105" s="176"/>
      <c r="RCS105" s="176"/>
      <c r="RCT105" s="176"/>
      <c r="RCU105" s="176"/>
      <c r="RCV105" s="176"/>
      <c r="RCW105" s="176"/>
      <c r="RCX105" s="176"/>
      <c r="RCY105" s="176"/>
      <c r="RCZ105" s="176"/>
      <c r="RDA105" s="176"/>
      <c r="RDB105" s="176"/>
      <c r="RDC105" s="176"/>
      <c r="RDD105" s="176"/>
      <c r="RDE105" s="176"/>
      <c r="RDF105" s="176"/>
      <c r="RDG105" s="176"/>
      <c r="RDH105" s="176"/>
      <c r="RDI105" s="176"/>
      <c r="RDJ105" s="176"/>
      <c r="RDK105" s="176"/>
      <c r="RDL105" s="176"/>
      <c r="RDM105" s="176"/>
      <c r="RDN105" s="176"/>
      <c r="RDO105" s="176"/>
      <c r="RDP105" s="176"/>
      <c r="RDQ105" s="176"/>
      <c r="RDR105" s="176"/>
      <c r="RDS105" s="176"/>
      <c r="RDT105" s="176"/>
      <c r="RDU105" s="176"/>
      <c r="RDV105" s="176"/>
      <c r="RDW105" s="176"/>
      <c r="RDX105" s="176"/>
      <c r="RDY105" s="176"/>
      <c r="RDZ105" s="176"/>
      <c r="REA105" s="176"/>
      <c r="REB105" s="176"/>
      <c r="REC105" s="176"/>
      <c r="RED105" s="176"/>
      <c r="REE105" s="176"/>
      <c r="REF105" s="176"/>
      <c r="REG105" s="176"/>
      <c r="REH105" s="176"/>
      <c r="REI105" s="176"/>
      <c r="REJ105" s="176"/>
      <c r="REK105" s="176"/>
      <c r="REL105" s="176"/>
      <c r="REM105" s="176"/>
      <c r="REN105" s="176"/>
      <c r="REO105" s="176"/>
      <c r="REP105" s="176"/>
      <c r="REQ105" s="176"/>
      <c r="RER105" s="176"/>
      <c r="RES105" s="176"/>
      <c r="RET105" s="176"/>
      <c r="REU105" s="176"/>
      <c r="REV105" s="176"/>
      <c r="REW105" s="176"/>
      <c r="REX105" s="176"/>
      <c r="REY105" s="176"/>
      <c r="REZ105" s="176"/>
      <c r="RFA105" s="176"/>
      <c r="RFB105" s="176"/>
      <c r="RFC105" s="176"/>
      <c r="RFD105" s="176"/>
      <c r="RFE105" s="176"/>
      <c r="RFF105" s="176"/>
      <c r="RFG105" s="176"/>
      <c r="RFH105" s="176"/>
      <c r="RFI105" s="176"/>
      <c r="RFJ105" s="176"/>
      <c r="RFK105" s="176"/>
      <c r="RFL105" s="176"/>
      <c r="RFM105" s="176"/>
      <c r="RFN105" s="176"/>
      <c r="RFO105" s="176"/>
      <c r="RFP105" s="176"/>
      <c r="RFQ105" s="176"/>
      <c r="RFR105" s="176"/>
      <c r="RFS105" s="176"/>
      <c r="RFT105" s="176"/>
      <c r="RFU105" s="176"/>
      <c r="RFV105" s="176"/>
      <c r="RFW105" s="176"/>
      <c r="RFX105" s="176"/>
      <c r="RFY105" s="176"/>
      <c r="RFZ105" s="176"/>
      <c r="RGA105" s="176"/>
      <c r="RGB105" s="176"/>
      <c r="RGC105" s="176"/>
      <c r="RGD105" s="176"/>
      <c r="RGE105" s="176"/>
      <c r="RGF105" s="176"/>
      <c r="RGG105" s="176"/>
      <c r="RGH105" s="176"/>
      <c r="RGI105" s="176"/>
      <c r="RGJ105" s="176"/>
      <c r="RGK105" s="176"/>
      <c r="RGL105" s="176"/>
      <c r="RGM105" s="176"/>
      <c r="RGN105" s="176"/>
      <c r="RGO105" s="176"/>
      <c r="RGP105" s="176"/>
      <c r="RGQ105" s="176"/>
      <c r="RGR105" s="176"/>
      <c r="RGS105" s="176"/>
      <c r="RGT105" s="176"/>
      <c r="RGU105" s="176"/>
      <c r="RGV105" s="176"/>
      <c r="RGW105" s="176"/>
      <c r="RGX105" s="176"/>
      <c r="RGY105" s="176"/>
      <c r="RGZ105" s="176"/>
      <c r="RHA105" s="176"/>
      <c r="RHB105" s="176"/>
      <c r="RHC105" s="176"/>
      <c r="RHD105" s="176"/>
      <c r="RHE105" s="176"/>
      <c r="RHF105" s="176"/>
      <c r="RHG105" s="176"/>
      <c r="RHH105" s="176"/>
      <c r="RHI105" s="176"/>
      <c r="RHJ105" s="176"/>
      <c r="RHK105" s="176"/>
      <c r="RHL105" s="176"/>
      <c r="RHM105" s="176"/>
      <c r="RHN105" s="176"/>
      <c r="RHO105" s="176"/>
      <c r="RHP105" s="176"/>
      <c r="RHQ105" s="176"/>
      <c r="RHR105" s="176"/>
      <c r="RHS105" s="176"/>
      <c r="RHT105" s="176"/>
      <c r="RHU105" s="176"/>
      <c r="RHV105" s="176"/>
      <c r="RHW105" s="176"/>
      <c r="RHX105" s="176"/>
      <c r="RHY105" s="176"/>
      <c r="RHZ105" s="176"/>
      <c r="RIA105" s="176"/>
      <c r="RIB105" s="176"/>
      <c r="RIC105" s="176"/>
      <c r="RID105" s="176"/>
      <c r="RIE105" s="176"/>
      <c r="RIF105" s="176"/>
      <c r="RIG105" s="176"/>
      <c r="RIH105" s="176"/>
      <c r="RII105" s="176"/>
      <c r="RIJ105" s="176"/>
      <c r="RIK105" s="176"/>
      <c r="RIL105" s="176"/>
      <c r="RIM105" s="176"/>
      <c r="RIN105" s="176"/>
      <c r="RIO105" s="176"/>
      <c r="RIP105" s="176"/>
      <c r="RIQ105" s="176"/>
      <c r="RIR105" s="176"/>
      <c r="RIS105" s="176"/>
      <c r="RIT105" s="176"/>
      <c r="RIU105" s="176"/>
      <c r="RIV105" s="176"/>
      <c r="RIW105" s="176"/>
      <c r="RIX105" s="176"/>
      <c r="RIY105" s="176"/>
      <c r="RIZ105" s="176"/>
      <c r="RJA105" s="176"/>
      <c r="RJB105" s="176"/>
      <c r="RJC105" s="176"/>
      <c r="RJD105" s="176"/>
      <c r="RJE105" s="176"/>
      <c r="RJF105" s="176"/>
      <c r="RJG105" s="176"/>
      <c r="RJH105" s="176"/>
      <c r="RJI105" s="176"/>
      <c r="RJJ105" s="176"/>
      <c r="RJK105" s="176"/>
      <c r="RJL105" s="176"/>
      <c r="RJM105" s="176"/>
      <c r="RJN105" s="176"/>
      <c r="RJO105" s="176"/>
      <c r="RJP105" s="176"/>
      <c r="RJQ105" s="176"/>
      <c r="RJR105" s="176"/>
      <c r="RJS105" s="176"/>
      <c r="RJT105" s="176"/>
      <c r="RJU105" s="176"/>
      <c r="RJV105" s="176"/>
      <c r="RJW105" s="176"/>
      <c r="RJX105" s="176"/>
      <c r="RJY105" s="176"/>
      <c r="RJZ105" s="176"/>
      <c r="RKA105" s="176"/>
      <c r="RKB105" s="176"/>
      <c r="RKC105" s="176"/>
      <c r="RKD105" s="176"/>
      <c r="RKE105" s="176"/>
      <c r="RKF105" s="176"/>
      <c r="RKG105" s="176"/>
      <c r="RKH105" s="176"/>
      <c r="RKI105" s="176"/>
      <c r="RKJ105" s="176"/>
      <c r="RKK105" s="176"/>
      <c r="RKL105" s="176"/>
      <c r="RKM105" s="176"/>
      <c r="RKN105" s="176"/>
      <c r="RKO105" s="176"/>
      <c r="RKP105" s="176"/>
      <c r="RKQ105" s="176"/>
      <c r="RKR105" s="176"/>
      <c r="RKS105" s="176"/>
      <c r="RKT105" s="176"/>
      <c r="RKU105" s="176"/>
      <c r="RKV105" s="176"/>
      <c r="RKW105" s="176"/>
      <c r="RKX105" s="176"/>
      <c r="RKY105" s="176"/>
      <c r="RKZ105" s="176"/>
      <c r="RLA105" s="176"/>
      <c r="RLB105" s="176"/>
      <c r="RLC105" s="176"/>
      <c r="RLD105" s="176"/>
      <c r="RLE105" s="176"/>
      <c r="RLF105" s="176"/>
      <c r="RLG105" s="176"/>
      <c r="RLH105" s="176"/>
      <c r="RLI105" s="176"/>
      <c r="RLJ105" s="176"/>
      <c r="RLK105" s="176"/>
      <c r="RLL105" s="176"/>
      <c r="RLM105" s="176"/>
      <c r="RLN105" s="176"/>
      <c r="RLO105" s="176"/>
      <c r="RLP105" s="176"/>
      <c r="RLQ105" s="176"/>
      <c r="RLR105" s="176"/>
      <c r="RLS105" s="176"/>
      <c r="RLT105" s="176"/>
      <c r="RLU105" s="176"/>
      <c r="RLV105" s="176"/>
      <c r="RLW105" s="176"/>
      <c r="RLX105" s="176"/>
      <c r="RLY105" s="176"/>
      <c r="RLZ105" s="176"/>
      <c r="RMA105" s="176"/>
      <c r="RMB105" s="176"/>
      <c r="RMC105" s="176"/>
      <c r="RMD105" s="176"/>
      <c r="RME105" s="176"/>
      <c r="RMF105" s="176"/>
      <c r="RMG105" s="176"/>
      <c r="RMH105" s="176"/>
      <c r="RMI105" s="176"/>
      <c r="RMJ105" s="176"/>
      <c r="RMK105" s="176"/>
      <c r="RML105" s="176"/>
      <c r="RMM105" s="176"/>
      <c r="RMN105" s="176"/>
      <c r="RMO105" s="176"/>
      <c r="RMP105" s="176"/>
      <c r="RMQ105" s="176"/>
      <c r="RMR105" s="176"/>
      <c r="RMS105" s="176"/>
      <c r="RMT105" s="176"/>
      <c r="RMU105" s="176"/>
      <c r="RMV105" s="176"/>
      <c r="RMW105" s="176"/>
      <c r="RMX105" s="176"/>
      <c r="RMY105" s="176"/>
      <c r="RMZ105" s="176"/>
      <c r="RNA105" s="176"/>
      <c r="RNB105" s="176"/>
      <c r="RNC105" s="176"/>
      <c r="RND105" s="176"/>
      <c r="RNE105" s="176"/>
      <c r="RNF105" s="176"/>
      <c r="RNG105" s="176"/>
      <c r="RNH105" s="176"/>
      <c r="RNI105" s="176"/>
      <c r="RNJ105" s="176"/>
      <c r="RNK105" s="176"/>
      <c r="RNL105" s="176"/>
      <c r="RNM105" s="176"/>
      <c r="RNN105" s="176"/>
      <c r="RNO105" s="176"/>
      <c r="RNP105" s="176"/>
      <c r="RNQ105" s="176"/>
      <c r="RNR105" s="176"/>
      <c r="RNS105" s="176"/>
      <c r="RNT105" s="176"/>
      <c r="RNU105" s="176"/>
      <c r="RNV105" s="176"/>
      <c r="RNW105" s="176"/>
      <c r="RNX105" s="176"/>
      <c r="RNY105" s="176"/>
      <c r="RNZ105" s="176"/>
      <c r="ROA105" s="176"/>
      <c r="ROB105" s="176"/>
      <c r="ROC105" s="176"/>
      <c r="ROD105" s="176"/>
      <c r="ROE105" s="176"/>
      <c r="ROF105" s="176"/>
      <c r="ROG105" s="176"/>
      <c r="ROH105" s="176"/>
      <c r="ROI105" s="176"/>
      <c r="ROJ105" s="176"/>
      <c r="ROK105" s="176"/>
      <c r="ROL105" s="176"/>
      <c r="ROM105" s="176"/>
      <c r="RON105" s="176"/>
      <c r="ROO105" s="176"/>
      <c r="ROP105" s="176"/>
      <c r="ROQ105" s="176"/>
      <c r="ROR105" s="176"/>
      <c r="ROS105" s="176"/>
      <c r="ROT105" s="176"/>
      <c r="ROU105" s="176"/>
      <c r="ROV105" s="176"/>
      <c r="ROW105" s="176"/>
      <c r="ROX105" s="176"/>
      <c r="ROY105" s="176"/>
      <c r="ROZ105" s="176"/>
      <c r="RPA105" s="176"/>
      <c r="RPB105" s="176"/>
      <c r="RPC105" s="176"/>
      <c r="RPD105" s="176"/>
      <c r="RPE105" s="176"/>
      <c r="RPF105" s="176"/>
      <c r="RPG105" s="176"/>
      <c r="RPH105" s="176"/>
      <c r="RPI105" s="176"/>
      <c r="RPJ105" s="176"/>
      <c r="RPK105" s="176"/>
      <c r="RPL105" s="176"/>
      <c r="RPM105" s="176"/>
      <c r="RPN105" s="176"/>
      <c r="RPO105" s="176"/>
      <c r="RPP105" s="176"/>
      <c r="RPQ105" s="176"/>
      <c r="RPR105" s="176"/>
      <c r="RPS105" s="176"/>
      <c r="RPT105" s="176"/>
      <c r="RPU105" s="176"/>
      <c r="RPV105" s="176"/>
      <c r="RPW105" s="176"/>
      <c r="RPX105" s="176"/>
      <c r="RPY105" s="176"/>
      <c r="RPZ105" s="176"/>
      <c r="RQA105" s="176"/>
      <c r="RQB105" s="176"/>
      <c r="RQC105" s="176"/>
      <c r="RQD105" s="176"/>
      <c r="RQE105" s="176"/>
      <c r="RQF105" s="176"/>
      <c r="RQG105" s="176"/>
      <c r="RQH105" s="176"/>
      <c r="RQI105" s="176"/>
      <c r="RQJ105" s="176"/>
      <c r="RQK105" s="176"/>
      <c r="RQL105" s="176"/>
      <c r="RQM105" s="176"/>
      <c r="RQN105" s="176"/>
      <c r="RQO105" s="176"/>
      <c r="RQP105" s="176"/>
      <c r="RQQ105" s="176"/>
      <c r="RQR105" s="176"/>
      <c r="RQS105" s="176"/>
      <c r="RQT105" s="176"/>
      <c r="RQU105" s="176"/>
      <c r="RQV105" s="176"/>
      <c r="RQW105" s="176"/>
      <c r="RQX105" s="176"/>
      <c r="RQY105" s="176"/>
      <c r="RQZ105" s="176"/>
      <c r="RRA105" s="176"/>
      <c r="RRB105" s="176"/>
      <c r="RRC105" s="176"/>
      <c r="RRD105" s="176"/>
      <c r="RRE105" s="176"/>
      <c r="RRF105" s="176"/>
      <c r="RRG105" s="176"/>
      <c r="RRH105" s="176"/>
      <c r="RRI105" s="176"/>
      <c r="RRJ105" s="176"/>
      <c r="RRK105" s="176"/>
      <c r="RRL105" s="176"/>
      <c r="RRM105" s="176"/>
      <c r="RRN105" s="176"/>
      <c r="RRO105" s="176"/>
      <c r="RRP105" s="176"/>
      <c r="RRQ105" s="176"/>
      <c r="RRR105" s="176"/>
      <c r="RRS105" s="176"/>
      <c r="RRT105" s="176"/>
      <c r="RRU105" s="176"/>
      <c r="RRV105" s="176"/>
      <c r="RRW105" s="176"/>
      <c r="RRX105" s="176"/>
      <c r="RRY105" s="176"/>
      <c r="RRZ105" s="176"/>
      <c r="RSA105" s="176"/>
      <c r="RSB105" s="176"/>
      <c r="RSC105" s="176"/>
      <c r="RSD105" s="176"/>
      <c r="RSE105" s="176"/>
      <c r="RSF105" s="176"/>
      <c r="RSG105" s="176"/>
      <c r="RSH105" s="176"/>
      <c r="RSI105" s="176"/>
      <c r="RSJ105" s="176"/>
      <c r="RSK105" s="176"/>
      <c r="RSL105" s="176"/>
      <c r="RSM105" s="176"/>
      <c r="RSN105" s="176"/>
      <c r="RSO105" s="176"/>
      <c r="RSP105" s="176"/>
      <c r="RSQ105" s="176"/>
      <c r="RSR105" s="176"/>
      <c r="RSS105" s="176"/>
      <c r="RST105" s="176"/>
      <c r="RSU105" s="176"/>
      <c r="RSV105" s="176"/>
      <c r="RSW105" s="176"/>
      <c r="RSX105" s="176"/>
      <c r="RSY105" s="176"/>
      <c r="RSZ105" s="176"/>
      <c r="RTA105" s="176"/>
      <c r="RTB105" s="176"/>
      <c r="RTC105" s="176"/>
      <c r="RTD105" s="176"/>
      <c r="RTE105" s="176"/>
      <c r="RTF105" s="176"/>
      <c r="RTG105" s="176"/>
      <c r="RTH105" s="176"/>
      <c r="RTI105" s="176"/>
      <c r="RTJ105" s="176"/>
      <c r="RTK105" s="176"/>
      <c r="RTL105" s="176"/>
      <c r="RTM105" s="176"/>
      <c r="RTN105" s="176"/>
      <c r="RTO105" s="176"/>
      <c r="RTP105" s="176"/>
      <c r="RTQ105" s="176"/>
      <c r="RTR105" s="176"/>
      <c r="RTS105" s="176"/>
      <c r="RTT105" s="176"/>
      <c r="RTU105" s="176"/>
      <c r="RTV105" s="176"/>
      <c r="RTW105" s="176"/>
      <c r="RTX105" s="176"/>
      <c r="RTY105" s="176"/>
      <c r="RTZ105" s="176"/>
      <c r="RUA105" s="176"/>
      <c r="RUB105" s="176"/>
      <c r="RUC105" s="176"/>
      <c r="RUD105" s="176"/>
      <c r="RUE105" s="176"/>
      <c r="RUF105" s="176"/>
      <c r="RUG105" s="176"/>
      <c r="RUH105" s="176"/>
      <c r="RUI105" s="176"/>
      <c r="RUJ105" s="176"/>
      <c r="RUK105" s="176"/>
      <c r="RUL105" s="176"/>
      <c r="RUM105" s="176"/>
      <c r="RUN105" s="176"/>
      <c r="RUO105" s="176"/>
      <c r="RUP105" s="176"/>
      <c r="RUQ105" s="176"/>
      <c r="RUR105" s="176"/>
      <c r="RUS105" s="176"/>
      <c r="RUT105" s="176"/>
      <c r="RUU105" s="176"/>
      <c r="RUV105" s="176"/>
      <c r="RUW105" s="176"/>
      <c r="RUX105" s="176"/>
      <c r="RUY105" s="176"/>
      <c r="RUZ105" s="176"/>
      <c r="RVA105" s="176"/>
      <c r="RVB105" s="176"/>
      <c r="RVC105" s="176"/>
      <c r="RVD105" s="176"/>
      <c r="RVE105" s="176"/>
      <c r="RVF105" s="176"/>
      <c r="RVG105" s="176"/>
      <c r="RVH105" s="176"/>
      <c r="RVI105" s="176"/>
      <c r="RVJ105" s="176"/>
      <c r="RVK105" s="176"/>
      <c r="RVL105" s="176"/>
      <c r="RVM105" s="176"/>
      <c r="RVN105" s="176"/>
      <c r="RVO105" s="176"/>
      <c r="RVP105" s="176"/>
      <c r="RVQ105" s="176"/>
      <c r="RVR105" s="176"/>
      <c r="RVS105" s="176"/>
      <c r="RVT105" s="176"/>
      <c r="RVU105" s="176"/>
      <c r="RVV105" s="176"/>
      <c r="RVW105" s="176"/>
      <c r="RVX105" s="176"/>
      <c r="RVY105" s="176"/>
      <c r="RVZ105" s="176"/>
      <c r="RWA105" s="176"/>
      <c r="RWB105" s="176"/>
      <c r="RWC105" s="176"/>
      <c r="RWD105" s="176"/>
      <c r="RWE105" s="176"/>
      <c r="RWF105" s="176"/>
      <c r="RWG105" s="176"/>
      <c r="RWH105" s="176"/>
      <c r="RWI105" s="176"/>
      <c r="RWJ105" s="176"/>
      <c r="RWK105" s="176"/>
      <c r="RWL105" s="176"/>
      <c r="RWM105" s="176"/>
      <c r="RWN105" s="176"/>
      <c r="RWO105" s="176"/>
      <c r="RWP105" s="176"/>
      <c r="RWQ105" s="176"/>
      <c r="RWR105" s="176"/>
      <c r="RWS105" s="176"/>
      <c r="RWT105" s="176"/>
      <c r="RWU105" s="176"/>
      <c r="RWV105" s="176"/>
      <c r="RWW105" s="176"/>
      <c r="RWX105" s="176"/>
      <c r="RWY105" s="176"/>
      <c r="RWZ105" s="176"/>
      <c r="RXA105" s="176"/>
      <c r="RXB105" s="176"/>
      <c r="RXC105" s="176"/>
      <c r="RXD105" s="176"/>
      <c r="RXE105" s="176"/>
      <c r="RXF105" s="176"/>
      <c r="RXG105" s="176"/>
      <c r="RXH105" s="176"/>
      <c r="RXI105" s="176"/>
      <c r="RXJ105" s="176"/>
      <c r="RXK105" s="176"/>
      <c r="RXL105" s="176"/>
      <c r="RXM105" s="176"/>
      <c r="RXN105" s="176"/>
      <c r="RXO105" s="176"/>
      <c r="RXP105" s="176"/>
      <c r="RXQ105" s="176"/>
      <c r="RXR105" s="176"/>
      <c r="RXS105" s="176"/>
      <c r="RXT105" s="176"/>
      <c r="RXU105" s="176"/>
      <c r="RXV105" s="176"/>
      <c r="RXW105" s="176"/>
      <c r="RXX105" s="176"/>
      <c r="RXY105" s="176"/>
      <c r="RXZ105" s="176"/>
      <c r="RYA105" s="176"/>
      <c r="RYB105" s="176"/>
      <c r="RYC105" s="176"/>
      <c r="RYD105" s="176"/>
      <c r="RYE105" s="176"/>
      <c r="RYF105" s="176"/>
      <c r="RYG105" s="176"/>
      <c r="RYH105" s="176"/>
      <c r="RYI105" s="176"/>
      <c r="RYJ105" s="176"/>
      <c r="RYK105" s="176"/>
      <c r="RYL105" s="176"/>
      <c r="RYM105" s="176"/>
      <c r="RYN105" s="176"/>
      <c r="RYO105" s="176"/>
      <c r="RYP105" s="176"/>
      <c r="RYQ105" s="176"/>
      <c r="RYR105" s="176"/>
      <c r="RYS105" s="176"/>
      <c r="RYT105" s="176"/>
      <c r="RYU105" s="176"/>
      <c r="RYV105" s="176"/>
      <c r="RYW105" s="176"/>
      <c r="RYX105" s="176"/>
      <c r="RYY105" s="176"/>
      <c r="RYZ105" s="176"/>
      <c r="RZA105" s="176"/>
      <c r="RZB105" s="176"/>
      <c r="RZC105" s="176"/>
      <c r="RZD105" s="176"/>
      <c r="RZE105" s="176"/>
      <c r="RZF105" s="176"/>
      <c r="RZG105" s="176"/>
      <c r="RZH105" s="176"/>
      <c r="RZI105" s="176"/>
      <c r="RZJ105" s="176"/>
      <c r="RZK105" s="176"/>
      <c r="RZL105" s="176"/>
      <c r="RZM105" s="176"/>
      <c r="RZN105" s="176"/>
      <c r="RZO105" s="176"/>
      <c r="RZP105" s="176"/>
      <c r="RZQ105" s="176"/>
      <c r="RZR105" s="176"/>
      <c r="RZS105" s="176"/>
      <c r="RZT105" s="176"/>
      <c r="RZU105" s="176"/>
      <c r="RZV105" s="176"/>
      <c r="RZW105" s="176"/>
      <c r="RZX105" s="176"/>
      <c r="RZY105" s="176"/>
      <c r="RZZ105" s="176"/>
      <c r="SAA105" s="176"/>
      <c r="SAB105" s="176"/>
      <c r="SAC105" s="176"/>
      <c r="SAD105" s="176"/>
      <c r="SAE105" s="176"/>
      <c r="SAF105" s="176"/>
      <c r="SAG105" s="176"/>
      <c r="SAH105" s="176"/>
      <c r="SAI105" s="176"/>
      <c r="SAJ105" s="176"/>
      <c r="SAK105" s="176"/>
      <c r="SAL105" s="176"/>
      <c r="SAM105" s="176"/>
      <c r="SAN105" s="176"/>
      <c r="SAO105" s="176"/>
      <c r="SAP105" s="176"/>
      <c r="SAQ105" s="176"/>
      <c r="SAR105" s="176"/>
      <c r="SAS105" s="176"/>
      <c r="SAT105" s="176"/>
      <c r="SAU105" s="176"/>
      <c r="SAV105" s="176"/>
      <c r="SAW105" s="176"/>
      <c r="SAX105" s="176"/>
      <c r="SAY105" s="176"/>
      <c r="SAZ105" s="176"/>
      <c r="SBA105" s="176"/>
      <c r="SBB105" s="176"/>
      <c r="SBC105" s="176"/>
      <c r="SBD105" s="176"/>
      <c r="SBE105" s="176"/>
      <c r="SBF105" s="176"/>
      <c r="SBG105" s="176"/>
      <c r="SBH105" s="176"/>
      <c r="SBI105" s="176"/>
      <c r="SBJ105" s="176"/>
      <c r="SBK105" s="176"/>
      <c r="SBL105" s="176"/>
      <c r="SBM105" s="176"/>
      <c r="SBN105" s="176"/>
      <c r="SBO105" s="176"/>
      <c r="SBP105" s="176"/>
      <c r="SBQ105" s="176"/>
      <c r="SBR105" s="176"/>
      <c r="SBS105" s="176"/>
      <c r="SBT105" s="176"/>
      <c r="SBU105" s="176"/>
      <c r="SBV105" s="176"/>
      <c r="SBW105" s="176"/>
      <c r="SBX105" s="176"/>
      <c r="SBY105" s="176"/>
      <c r="SBZ105" s="176"/>
      <c r="SCA105" s="176"/>
      <c r="SCB105" s="176"/>
      <c r="SCC105" s="176"/>
      <c r="SCD105" s="176"/>
      <c r="SCE105" s="176"/>
      <c r="SCF105" s="176"/>
      <c r="SCG105" s="176"/>
      <c r="SCH105" s="176"/>
      <c r="SCI105" s="176"/>
      <c r="SCJ105" s="176"/>
      <c r="SCK105" s="176"/>
      <c r="SCL105" s="176"/>
      <c r="SCM105" s="176"/>
      <c r="SCN105" s="176"/>
      <c r="SCO105" s="176"/>
      <c r="SCP105" s="176"/>
      <c r="SCQ105" s="176"/>
      <c r="SCR105" s="176"/>
      <c r="SCS105" s="176"/>
      <c r="SCT105" s="176"/>
      <c r="SCU105" s="176"/>
      <c r="SCV105" s="176"/>
      <c r="SCW105" s="176"/>
      <c r="SCX105" s="176"/>
      <c r="SCY105" s="176"/>
      <c r="SCZ105" s="176"/>
      <c r="SDA105" s="176"/>
      <c r="SDB105" s="176"/>
      <c r="SDC105" s="176"/>
      <c r="SDD105" s="176"/>
      <c r="SDE105" s="176"/>
      <c r="SDF105" s="176"/>
      <c r="SDG105" s="176"/>
      <c r="SDH105" s="176"/>
      <c r="SDI105" s="176"/>
      <c r="SDJ105" s="176"/>
      <c r="SDK105" s="176"/>
      <c r="SDL105" s="176"/>
      <c r="SDM105" s="176"/>
      <c r="SDN105" s="176"/>
      <c r="SDO105" s="176"/>
      <c r="SDP105" s="176"/>
      <c r="SDQ105" s="176"/>
      <c r="SDR105" s="176"/>
      <c r="SDS105" s="176"/>
      <c r="SDT105" s="176"/>
      <c r="SDU105" s="176"/>
      <c r="SDV105" s="176"/>
      <c r="SDW105" s="176"/>
      <c r="SDX105" s="176"/>
      <c r="SDY105" s="176"/>
      <c r="SDZ105" s="176"/>
      <c r="SEA105" s="176"/>
      <c r="SEB105" s="176"/>
      <c r="SEC105" s="176"/>
      <c r="SED105" s="176"/>
      <c r="SEE105" s="176"/>
      <c r="SEF105" s="176"/>
      <c r="SEG105" s="176"/>
      <c r="SEH105" s="176"/>
      <c r="SEI105" s="176"/>
      <c r="SEJ105" s="176"/>
      <c r="SEK105" s="176"/>
      <c r="SEL105" s="176"/>
      <c r="SEM105" s="176"/>
      <c r="SEN105" s="176"/>
      <c r="SEO105" s="176"/>
      <c r="SEP105" s="176"/>
      <c r="SEQ105" s="176"/>
      <c r="SER105" s="176"/>
      <c r="SES105" s="176"/>
      <c r="SET105" s="176"/>
      <c r="SEU105" s="176"/>
      <c r="SEV105" s="176"/>
      <c r="SEW105" s="176"/>
      <c r="SEX105" s="176"/>
      <c r="SEY105" s="176"/>
      <c r="SEZ105" s="176"/>
      <c r="SFA105" s="176"/>
      <c r="SFB105" s="176"/>
      <c r="SFC105" s="176"/>
      <c r="SFD105" s="176"/>
      <c r="SFE105" s="176"/>
      <c r="SFF105" s="176"/>
      <c r="SFG105" s="176"/>
      <c r="SFH105" s="176"/>
      <c r="SFI105" s="176"/>
      <c r="SFJ105" s="176"/>
      <c r="SFK105" s="176"/>
      <c r="SFL105" s="176"/>
      <c r="SFM105" s="176"/>
      <c r="SFN105" s="176"/>
      <c r="SFO105" s="176"/>
      <c r="SFP105" s="176"/>
      <c r="SFQ105" s="176"/>
      <c r="SFR105" s="176"/>
      <c r="SFS105" s="176"/>
      <c r="SFT105" s="176"/>
      <c r="SFU105" s="176"/>
      <c r="SFV105" s="176"/>
      <c r="SFW105" s="176"/>
      <c r="SFX105" s="176"/>
      <c r="SFY105" s="176"/>
      <c r="SFZ105" s="176"/>
      <c r="SGA105" s="176"/>
      <c r="SGB105" s="176"/>
      <c r="SGC105" s="176"/>
      <c r="SGD105" s="176"/>
      <c r="SGE105" s="176"/>
      <c r="SGF105" s="176"/>
      <c r="SGG105" s="176"/>
      <c r="SGH105" s="176"/>
      <c r="SGI105" s="176"/>
      <c r="SGJ105" s="176"/>
      <c r="SGK105" s="176"/>
      <c r="SGL105" s="176"/>
      <c r="SGM105" s="176"/>
      <c r="SGN105" s="176"/>
      <c r="SGO105" s="176"/>
      <c r="SGP105" s="176"/>
      <c r="SGQ105" s="176"/>
      <c r="SGR105" s="176"/>
      <c r="SGS105" s="176"/>
      <c r="SGT105" s="176"/>
      <c r="SGU105" s="176"/>
      <c r="SGV105" s="176"/>
      <c r="SGW105" s="176"/>
      <c r="SGX105" s="176"/>
      <c r="SGY105" s="176"/>
      <c r="SGZ105" s="176"/>
      <c r="SHA105" s="176"/>
      <c r="SHB105" s="176"/>
      <c r="SHC105" s="176"/>
      <c r="SHD105" s="176"/>
      <c r="SHE105" s="176"/>
      <c r="SHF105" s="176"/>
      <c r="SHG105" s="176"/>
      <c r="SHH105" s="176"/>
      <c r="SHI105" s="176"/>
      <c r="SHJ105" s="176"/>
      <c r="SHK105" s="176"/>
      <c r="SHL105" s="176"/>
      <c r="SHM105" s="176"/>
      <c r="SHN105" s="176"/>
      <c r="SHO105" s="176"/>
      <c r="SHP105" s="176"/>
      <c r="SHQ105" s="176"/>
      <c r="SHR105" s="176"/>
      <c r="SHS105" s="176"/>
      <c r="SHT105" s="176"/>
      <c r="SHU105" s="176"/>
      <c r="SHV105" s="176"/>
      <c r="SHW105" s="176"/>
      <c r="SHX105" s="176"/>
      <c r="SHY105" s="176"/>
      <c r="SHZ105" s="176"/>
      <c r="SIA105" s="176"/>
      <c r="SIB105" s="176"/>
      <c r="SIC105" s="176"/>
      <c r="SID105" s="176"/>
      <c r="SIE105" s="176"/>
      <c r="SIF105" s="176"/>
      <c r="SIG105" s="176"/>
      <c r="SIH105" s="176"/>
      <c r="SII105" s="176"/>
      <c r="SIJ105" s="176"/>
      <c r="SIK105" s="176"/>
      <c r="SIL105" s="176"/>
      <c r="SIM105" s="176"/>
      <c r="SIN105" s="176"/>
      <c r="SIO105" s="176"/>
      <c r="SIP105" s="176"/>
      <c r="SIQ105" s="176"/>
      <c r="SIR105" s="176"/>
      <c r="SIS105" s="176"/>
      <c r="SIT105" s="176"/>
      <c r="SIU105" s="176"/>
      <c r="SIV105" s="176"/>
      <c r="SIW105" s="176"/>
      <c r="SIX105" s="176"/>
      <c r="SIY105" s="176"/>
      <c r="SIZ105" s="176"/>
      <c r="SJA105" s="176"/>
      <c r="SJB105" s="176"/>
      <c r="SJC105" s="176"/>
      <c r="SJD105" s="176"/>
      <c r="SJE105" s="176"/>
      <c r="SJF105" s="176"/>
      <c r="SJG105" s="176"/>
      <c r="SJH105" s="176"/>
      <c r="SJI105" s="176"/>
      <c r="SJJ105" s="176"/>
      <c r="SJK105" s="176"/>
      <c r="SJL105" s="176"/>
      <c r="SJM105" s="176"/>
      <c r="SJN105" s="176"/>
      <c r="SJO105" s="176"/>
      <c r="SJP105" s="176"/>
      <c r="SJQ105" s="176"/>
      <c r="SJR105" s="176"/>
      <c r="SJS105" s="176"/>
      <c r="SJT105" s="176"/>
      <c r="SJU105" s="176"/>
      <c r="SJV105" s="176"/>
      <c r="SJW105" s="176"/>
      <c r="SJX105" s="176"/>
      <c r="SJY105" s="176"/>
      <c r="SJZ105" s="176"/>
      <c r="SKA105" s="176"/>
      <c r="SKB105" s="176"/>
      <c r="SKC105" s="176"/>
      <c r="SKD105" s="176"/>
      <c r="SKE105" s="176"/>
      <c r="SKF105" s="176"/>
      <c r="SKG105" s="176"/>
      <c r="SKH105" s="176"/>
      <c r="SKI105" s="176"/>
      <c r="SKJ105" s="176"/>
      <c r="SKK105" s="176"/>
      <c r="SKL105" s="176"/>
      <c r="SKM105" s="176"/>
      <c r="SKN105" s="176"/>
      <c r="SKO105" s="176"/>
      <c r="SKP105" s="176"/>
      <c r="SKQ105" s="176"/>
      <c r="SKR105" s="176"/>
      <c r="SKS105" s="176"/>
      <c r="SKT105" s="176"/>
      <c r="SKU105" s="176"/>
      <c r="SKV105" s="176"/>
      <c r="SKW105" s="176"/>
      <c r="SKX105" s="176"/>
      <c r="SKY105" s="176"/>
      <c r="SKZ105" s="176"/>
      <c r="SLA105" s="176"/>
      <c r="SLB105" s="176"/>
      <c r="SLC105" s="176"/>
      <c r="SLD105" s="176"/>
      <c r="SLE105" s="176"/>
      <c r="SLF105" s="176"/>
      <c r="SLG105" s="176"/>
      <c r="SLH105" s="176"/>
      <c r="SLI105" s="176"/>
      <c r="SLJ105" s="176"/>
      <c r="SLK105" s="176"/>
      <c r="SLL105" s="176"/>
      <c r="SLM105" s="176"/>
      <c r="SLN105" s="176"/>
      <c r="SLO105" s="176"/>
      <c r="SLP105" s="176"/>
      <c r="SLQ105" s="176"/>
      <c r="SLR105" s="176"/>
      <c r="SLS105" s="176"/>
      <c r="SLT105" s="176"/>
      <c r="SLU105" s="176"/>
      <c r="SLV105" s="176"/>
      <c r="SLW105" s="176"/>
      <c r="SLX105" s="176"/>
      <c r="SLY105" s="176"/>
      <c r="SLZ105" s="176"/>
      <c r="SMA105" s="176"/>
      <c r="SMB105" s="176"/>
      <c r="SMC105" s="176"/>
      <c r="SMD105" s="176"/>
      <c r="SME105" s="176"/>
      <c r="SMF105" s="176"/>
      <c r="SMG105" s="176"/>
      <c r="SMH105" s="176"/>
      <c r="SMI105" s="176"/>
      <c r="SMJ105" s="176"/>
      <c r="SMK105" s="176"/>
      <c r="SML105" s="176"/>
      <c r="SMM105" s="176"/>
      <c r="SMN105" s="176"/>
      <c r="SMO105" s="176"/>
      <c r="SMP105" s="176"/>
      <c r="SMQ105" s="176"/>
      <c r="SMR105" s="176"/>
      <c r="SMS105" s="176"/>
      <c r="SMT105" s="176"/>
      <c r="SMU105" s="176"/>
      <c r="SMV105" s="176"/>
      <c r="SMW105" s="176"/>
      <c r="SMX105" s="176"/>
      <c r="SMY105" s="176"/>
      <c r="SMZ105" s="176"/>
      <c r="SNA105" s="176"/>
      <c r="SNB105" s="176"/>
      <c r="SNC105" s="176"/>
      <c r="SND105" s="176"/>
      <c r="SNE105" s="176"/>
      <c r="SNF105" s="176"/>
      <c r="SNG105" s="176"/>
      <c r="SNH105" s="176"/>
      <c r="SNI105" s="176"/>
      <c r="SNJ105" s="176"/>
      <c r="SNK105" s="176"/>
      <c r="SNL105" s="176"/>
      <c r="SNM105" s="176"/>
      <c r="SNN105" s="176"/>
      <c r="SNO105" s="176"/>
      <c r="SNP105" s="176"/>
      <c r="SNQ105" s="176"/>
      <c r="SNR105" s="176"/>
      <c r="SNS105" s="176"/>
      <c r="SNT105" s="176"/>
      <c r="SNU105" s="176"/>
      <c r="SNV105" s="176"/>
      <c r="SNW105" s="176"/>
      <c r="SNX105" s="176"/>
      <c r="SNY105" s="176"/>
      <c r="SNZ105" s="176"/>
      <c r="SOA105" s="176"/>
      <c r="SOB105" s="176"/>
      <c r="SOC105" s="176"/>
      <c r="SOD105" s="176"/>
      <c r="SOE105" s="176"/>
      <c r="SOF105" s="176"/>
      <c r="SOG105" s="176"/>
      <c r="SOH105" s="176"/>
      <c r="SOI105" s="176"/>
      <c r="SOJ105" s="176"/>
      <c r="SOK105" s="176"/>
      <c r="SOL105" s="176"/>
      <c r="SOM105" s="176"/>
      <c r="SON105" s="176"/>
      <c r="SOO105" s="176"/>
      <c r="SOP105" s="176"/>
      <c r="SOQ105" s="176"/>
      <c r="SOR105" s="176"/>
      <c r="SOS105" s="176"/>
      <c r="SOT105" s="176"/>
      <c r="SOU105" s="176"/>
      <c r="SOV105" s="176"/>
      <c r="SOW105" s="176"/>
      <c r="SOX105" s="176"/>
      <c r="SOY105" s="176"/>
      <c r="SOZ105" s="176"/>
      <c r="SPA105" s="176"/>
      <c r="SPB105" s="176"/>
      <c r="SPC105" s="176"/>
      <c r="SPD105" s="176"/>
      <c r="SPE105" s="176"/>
      <c r="SPF105" s="176"/>
      <c r="SPG105" s="176"/>
      <c r="SPH105" s="176"/>
      <c r="SPI105" s="176"/>
      <c r="SPJ105" s="176"/>
      <c r="SPK105" s="176"/>
      <c r="SPL105" s="176"/>
      <c r="SPM105" s="176"/>
      <c r="SPN105" s="176"/>
      <c r="SPO105" s="176"/>
      <c r="SPP105" s="176"/>
      <c r="SPQ105" s="176"/>
      <c r="SPR105" s="176"/>
      <c r="SPS105" s="176"/>
      <c r="SPT105" s="176"/>
      <c r="SPU105" s="176"/>
      <c r="SPV105" s="176"/>
      <c r="SPW105" s="176"/>
      <c r="SPX105" s="176"/>
      <c r="SPY105" s="176"/>
      <c r="SPZ105" s="176"/>
      <c r="SQA105" s="176"/>
      <c r="SQB105" s="176"/>
      <c r="SQC105" s="176"/>
      <c r="SQD105" s="176"/>
      <c r="SQE105" s="176"/>
      <c r="SQF105" s="176"/>
      <c r="SQG105" s="176"/>
      <c r="SQH105" s="176"/>
      <c r="SQI105" s="176"/>
      <c r="SQJ105" s="176"/>
      <c r="SQK105" s="176"/>
      <c r="SQL105" s="176"/>
      <c r="SQM105" s="176"/>
      <c r="SQN105" s="176"/>
      <c r="SQO105" s="176"/>
      <c r="SQP105" s="176"/>
      <c r="SQQ105" s="176"/>
      <c r="SQR105" s="176"/>
      <c r="SQS105" s="176"/>
      <c r="SQT105" s="176"/>
      <c r="SQU105" s="176"/>
      <c r="SQV105" s="176"/>
      <c r="SQW105" s="176"/>
      <c r="SQX105" s="176"/>
      <c r="SQY105" s="176"/>
      <c r="SQZ105" s="176"/>
      <c r="SRA105" s="176"/>
      <c r="SRB105" s="176"/>
      <c r="SRC105" s="176"/>
      <c r="SRD105" s="176"/>
      <c r="SRE105" s="176"/>
      <c r="SRF105" s="176"/>
      <c r="SRG105" s="176"/>
      <c r="SRH105" s="176"/>
      <c r="SRI105" s="176"/>
      <c r="SRJ105" s="176"/>
      <c r="SRK105" s="176"/>
      <c r="SRL105" s="176"/>
      <c r="SRM105" s="176"/>
      <c r="SRN105" s="176"/>
      <c r="SRO105" s="176"/>
      <c r="SRP105" s="176"/>
      <c r="SRQ105" s="176"/>
      <c r="SRR105" s="176"/>
      <c r="SRS105" s="176"/>
      <c r="SRT105" s="176"/>
      <c r="SRU105" s="176"/>
      <c r="SRV105" s="176"/>
      <c r="SRW105" s="176"/>
      <c r="SRX105" s="176"/>
      <c r="SRY105" s="176"/>
      <c r="SRZ105" s="176"/>
      <c r="SSA105" s="176"/>
      <c r="SSB105" s="176"/>
      <c r="SSC105" s="176"/>
      <c r="SSD105" s="176"/>
      <c r="SSE105" s="176"/>
      <c r="SSF105" s="176"/>
      <c r="SSG105" s="176"/>
      <c r="SSH105" s="176"/>
      <c r="SSI105" s="176"/>
      <c r="SSJ105" s="176"/>
      <c r="SSK105" s="176"/>
      <c r="SSL105" s="176"/>
      <c r="SSM105" s="176"/>
      <c r="SSN105" s="176"/>
      <c r="SSO105" s="176"/>
      <c r="SSP105" s="176"/>
      <c r="SSQ105" s="176"/>
      <c r="SSR105" s="176"/>
      <c r="SSS105" s="176"/>
      <c r="SST105" s="176"/>
      <c r="SSU105" s="176"/>
      <c r="SSV105" s="176"/>
      <c r="SSW105" s="176"/>
      <c r="SSX105" s="176"/>
      <c r="SSY105" s="176"/>
      <c r="SSZ105" s="176"/>
      <c r="STA105" s="176"/>
      <c r="STB105" s="176"/>
      <c r="STC105" s="176"/>
      <c r="STD105" s="176"/>
      <c r="STE105" s="176"/>
      <c r="STF105" s="176"/>
      <c r="STG105" s="176"/>
      <c r="STH105" s="176"/>
      <c r="STI105" s="176"/>
      <c r="STJ105" s="176"/>
      <c r="STK105" s="176"/>
      <c r="STL105" s="176"/>
      <c r="STM105" s="176"/>
      <c r="STN105" s="176"/>
      <c r="STO105" s="176"/>
      <c r="STP105" s="176"/>
      <c r="STQ105" s="176"/>
      <c r="STR105" s="176"/>
      <c r="STS105" s="176"/>
      <c r="STT105" s="176"/>
      <c r="STU105" s="176"/>
      <c r="STV105" s="176"/>
      <c r="STW105" s="176"/>
      <c r="STX105" s="176"/>
      <c r="STY105" s="176"/>
      <c r="STZ105" s="176"/>
      <c r="SUA105" s="176"/>
      <c r="SUB105" s="176"/>
      <c r="SUC105" s="176"/>
      <c r="SUD105" s="176"/>
      <c r="SUE105" s="176"/>
      <c r="SUF105" s="176"/>
      <c r="SUG105" s="176"/>
      <c r="SUH105" s="176"/>
      <c r="SUI105" s="176"/>
      <c r="SUJ105" s="176"/>
      <c r="SUK105" s="176"/>
      <c r="SUL105" s="176"/>
      <c r="SUM105" s="176"/>
      <c r="SUN105" s="176"/>
      <c r="SUO105" s="176"/>
      <c r="SUP105" s="176"/>
      <c r="SUQ105" s="176"/>
      <c r="SUR105" s="176"/>
      <c r="SUS105" s="176"/>
      <c r="SUT105" s="176"/>
      <c r="SUU105" s="176"/>
      <c r="SUV105" s="176"/>
      <c r="SUW105" s="176"/>
      <c r="SUX105" s="176"/>
      <c r="SUY105" s="176"/>
      <c r="SUZ105" s="176"/>
      <c r="SVA105" s="176"/>
      <c r="SVB105" s="176"/>
      <c r="SVC105" s="176"/>
      <c r="SVD105" s="176"/>
      <c r="SVE105" s="176"/>
      <c r="SVF105" s="176"/>
      <c r="SVG105" s="176"/>
      <c r="SVH105" s="176"/>
      <c r="SVI105" s="176"/>
      <c r="SVJ105" s="176"/>
      <c r="SVK105" s="176"/>
      <c r="SVL105" s="176"/>
      <c r="SVM105" s="176"/>
      <c r="SVN105" s="176"/>
      <c r="SVO105" s="176"/>
      <c r="SVP105" s="176"/>
      <c r="SVQ105" s="176"/>
      <c r="SVR105" s="176"/>
      <c r="SVS105" s="176"/>
      <c r="SVT105" s="176"/>
      <c r="SVU105" s="176"/>
      <c r="SVV105" s="176"/>
      <c r="SVW105" s="176"/>
      <c r="SVX105" s="176"/>
      <c r="SVY105" s="176"/>
      <c r="SVZ105" s="176"/>
      <c r="SWA105" s="176"/>
      <c r="SWB105" s="176"/>
      <c r="SWC105" s="176"/>
      <c r="SWD105" s="176"/>
      <c r="SWE105" s="176"/>
      <c r="SWF105" s="176"/>
      <c r="SWG105" s="176"/>
      <c r="SWH105" s="176"/>
      <c r="SWI105" s="176"/>
      <c r="SWJ105" s="176"/>
      <c r="SWK105" s="176"/>
      <c r="SWL105" s="176"/>
      <c r="SWM105" s="176"/>
      <c r="SWN105" s="176"/>
      <c r="SWO105" s="176"/>
      <c r="SWP105" s="176"/>
      <c r="SWQ105" s="176"/>
      <c r="SWR105" s="176"/>
      <c r="SWS105" s="176"/>
      <c r="SWT105" s="176"/>
      <c r="SWU105" s="176"/>
      <c r="SWV105" s="176"/>
      <c r="SWW105" s="176"/>
      <c r="SWX105" s="176"/>
      <c r="SWY105" s="176"/>
      <c r="SWZ105" s="176"/>
      <c r="SXA105" s="176"/>
      <c r="SXB105" s="176"/>
      <c r="SXC105" s="176"/>
      <c r="SXD105" s="176"/>
      <c r="SXE105" s="176"/>
      <c r="SXF105" s="176"/>
      <c r="SXG105" s="176"/>
      <c r="SXH105" s="176"/>
      <c r="SXI105" s="176"/>
      <c r="SXJ105" s="176"/>
      <c r="SXK105" s="176"/>
      <c r="SXL105" s="176"/>
      <c r="SXM105" s="176"/>
      <c r="SXN105" s="176"/>
      <c r="SXO105" s="176"/>
      <c r="SXP105" s="176"/>
      <c r="SXQ105" s="176"/>
      <c r="SXR105" s="176"/>
      <c r="SXS105" s="176"/>
      <c r="SXT105" s="176"/>
      <c r="SXU105" s="176"/>
      <c r="SXV105" s="176"/>
      <c r="SXW105" s="176"/>
      <c r="SXX105" s="176"/>
      <c r="SXY105" s="176"/>
      <c r="SXZ105" s="176"/>
      <c r="SYA105" s="176"/>
      <c r="SYB105" s="176"/>
      <c r="SYC105" s="176"/>
      <c r="SYD105" s="176"/>
      <c r="SYE105" s="176"/>
      <c r="SYF105" s="176"/>
      <c r="SYG105" s="176"/>
      <c r="SYH105" s="176"/>
      <c r="SYI105" s="176"/>
      <c r="SYJ105" s="176"/>
      <c r="SYK105" s="176"/>
      <c r="SYL105" s="176"/>
      <c r="SYM105" s="176"/>
      <c r="SYN105" s="176"/>
      <c r="SYO105" s="176"/>
      <c r="SYP105" s="176"/>
      <c r="SYQ105" s="176"/>
      <c r="SYR105" s="176"/>
      <c r="SYS105" s="176"/>
      <c r="SYT105" s="176"/>
      <c r="SYU105" s="176"/>
      <c r="SYV105" s="176"/>
      <c r="SYW105" s="176"/>
      <c r="SYX105" s="176"/>
      <c r="SYY105" s="176"/>
      <c r="SYZ105" s="176"/>
      <c r="SZA105" s="176"/>
      <c r="SZB105" s="176"/>
      <c r="SZC105" s="176"/>
      <c r="SZD105" s="176"/>
      <c r="SZE105" s="176"/>
      <c r="SZF105" s="176"/>
      <c r="SZG105" s="176"/>
      <c r="SZH105" s="176"/>
      <c r="SZI105" s="176"/>
      <c r="SZJ105" s="176"/>
      <c r="SZK105" s="176"/>
      <c r="SZL105" s="176"/>
      <c r="SZM105" s="176"/>
      <c r="SZN105" s="176"/>
      <c r="SZO105" s="176"/>
      <c r="SZP105" s="176"/>
      <c r="SZQ105" s="176"/>
      <c r="SZR105" s="176"/>
      <c r="SZS105" s="176"/>
      <c r="SZT105" s="176"/>
      <c r="SZU105" s="176"/>
      <c r="SZV105" s="176"/>
      <c r="SZW105" s="176"/>
      <c r="SZX105" s="176"/>
      <c r="SZY105" s="176"/>
      <c r="SZZ105" s="176"/>
      <c r="TAA105" s="176"/>
      <c r="TAB105" s="176"/>
      <c r="TAC105" s="176"/>
      <c r="TAD105" s="176"/>
      <c r="TAE105" s="176"/>
      <c r="TAF105" s="176"/>
      <c r="TAG105" s="176"/>
      <c r="TAH105" s="176"/>
      <c r="TAI105" s="176"/>
      <c r="TAJ105" s="176"/>
      <c r="TAK105" s="176"/>
      <c r="TAL105" s="176"/>
      <c r="TAM105" s="176"/>
      <c r="TAN105" s="176"/>
      <c r="TAO105" s="176"/>
      <c r="TAP105" s="176"/>
      <c r="TAQ105" s="176"/>
      <c r="TAR105" s="176"/>
      <c r="TAS105" s="176"/>
      <c r="TAT105" s="176"/>
      <c r="TAU105" s="176"/>
      <c r="TAV105" s="176"/>
      <c r="TAW105" s="176"/>
      <c r="TAX105" s="176"/>
      <c r="TAY105" s="176"/>
      <c r="TAZ105" s="176"/>
      <c r="TBA105" s="176"/>
      <c r="TBB105" s="176"/>
      <c r="TBC105" s="176"/>
      <c r="TBD105" s="176"/>
      <c r="TBE105" s="176"/>
      <c r="TBF105" s="176"/>
      <c r="TBG105" s="176"/>
      <c r="TBH105" s="176"/>
      <c r="TBI105" s="176"/>
      <c r="TBJ105" s="176"/>
      <c r="TBK105" s="176"/>
      <c r="TBL105" s="176"/>
      <c r="TBM105" s="176"/>
      <c r="TBN105" s="176"/>
      <c r="TBO105" s="176"/>
      <c r="TBP105" s="176"/>
      <c r="TBQ105" s="176"/>
      <c r="TBR105" s="176"/>
      <c r="TBS105" s="176"/>
      <c r="TBT105" s="176"/>
      <c r="TBU105" s="176"/>
      <c r="TBV105" s="176"/>
      <c r="TBW105" s="176"/>
      <c r="TBX105" s="176"/>
      <c r="TBY105" s="176"/>
      <c r="TBZ105" s="176"/>
      <c r="TCA105" s="176"/>
      <c r="TCB105" s="176"/>
      <c r="TCC105" s="176"/>
      <c r="TCD105" s="176"/>
      <c r="TCE105" s="176"/>
      <c r="TCF105" s="176"/>
      <c r="TCG105" s="176"/>
      <c r="TCH105" s="176"/>
      <c r="TCI105" s="176"/>
      <c r="TCJ105" s="176"/>
      <c r="TCK105" s="176"/>
      <c r="TCL105" s="176"/>
      <c r="TCM105" s="176"/>
      <c r="TCN105" s="176"/>
      <c r="TCO105" s="176"/>
      <c r="TCP105" s="176"/>
      <c r="TCQ105" s="176"/>
      <c r="TCR105" s="176"/>
      <c r="TCS105" s="176"/>
      <c r="TCT105" s="176"/>
      <c r="TCU105" s="176"/>
      <c r="TCV105" s="176"/>
      <c r="TCW105" s="176"/>
      <c r="TCX105" s="176"/>
      <c r="TCY105" s="176"/>
      <c r="TCZ105" s="176"/>
      <c r="TDA105" s="176"/>
      <c r="TDB105" s="176"/>
      <c r="TDC105" s="176"/>
      <c r="TDD105" s="176"/>
      <c r="TDE105" s="176"/>
      <c r="TDF105" s="176"/>
      <c r="TDG105" s="176"/>
      <c r="TDH105" s="176"/>
      <c r="TDI105" s="176"/>
      <c r="TDJ105" s="176"/>
      <c r="TDK105" s="176"/>
      <c r="TDL105" s="176"/>
      <c r="TDM105" s="176"/>
      <c r="TDN105" s="176"/>
      <c r="TDO105" s="176"/>
      <c r="TDP105" s="176"/>
      <c r="TDQ105" s="176"/>
      <c r="TDR105" s="176"/>
      <c r="TDS105" s="176"/>
      <c r="TDT105" s="176"/>
      <c r="TDU105" s="176"/>
      <c r="TDV105" s="176"/>
      <c r="TDW105" s="176"/>
      <c r="TDX105" s="176"/>
      <c r="TDY105" s="176"/>
      <c r="TDZ105" s="176"/>
      <c r="TEA105" s="176"/>
      <c r="TEB105" s="176"/>
      <c r="TEC105" s="176"/>
      <c r="TED105" s="176"/>
      <c r="TEE105" s="176"/>
      <c r="TEF105" s="176"/>
      <c r="TEG105" s="176"/>
      <c r="TEH105" s="176"/>
      <c r="TEI105" s="176"/>
      <c r="TEJ105" s="176"/>
      <c r="TEK105" s="176"/>
      <c r="TEL105" s="176"/>
      <c r="TEM105" s="176"/>
      <c r="TEN105" s="176"/>
      <c r="TEO105" s="176"/>
      <c r="TEP105" s="176"/>
      <c r="TEQ105" s="176"/>
      <c r="TER105" s="176"/>
      <c r="TES105" s="176"/>
      <c r="TET105" s="176"/>
      <c r="TEU105" s="176"/>
      <c r="TEV105" s="176"/>
      <c r="TEW105" s="176"/>
      <c r="TEX105" s="176"/>
      <c r="TEY105" s="176"/>
      <c r="TEZ105" s="176"/>
      <c r="TFA105" s="176"/>
      <c r="TFB105" s="176"/>
      <c r="TFC105" s="176"/>
      <c r="TFD105" s="176"/>
      <c r="TFE105" s="176"/>
      <c r="TFF105" s="176"/>
      <c r="TFG105" s="176"/>
      <c r="TFH105" s="176"/>
      <c r="TFI105" s="176"/>
      <c r="TFJ105" s="176"/>
      <c r="TFK105" s="176"/>
      <c r="TFL105" s="176"/>
      <c r="TFM105" s="176"/>
      <c r="TFN105" s="176"/>
      <c r="TFO105" s="176"/>
      <c r="TFP105" s="176"/>
      <c r="TFQ105" s="176"/>
      <c r="TFR105" s="176"/>
      <c r="TFS105" s="176"/>
      <c r="TFT105" s="176"/>
      <c r="TFU105" s="176"/>
      <c r="TFV105" s="176"/>
      <c r="TFW105" s="176"/>
      <c r="TFX105" s="176"/>
      <c r="TFY105" s="176"/>
      <c r="TFZ105" s="176"/>
      <c r="TGA105" s="176"/>
      <c r="TGB105" s="176"/>
      <c r="TGC105" s="176"/>
      <c r="TGD105" s="176"/>
      <c r="TGE105" s="176"/>
      <c r="TGF105" s="176"/>
      <c r="TGG105" s="176"/>
      <c r="TGH105" s="176"/>
      <c r="TGI105" s="176"/>
      <c r="TGJ105" s="176"/>
      <c r="TGK105" s="176"/>
      <c r="TGL105" s="176"/>
      <c r="TGM105" s="176"/>
      <c r="TGN105" s="176"/>
      <c r="TGO105" s="176"/>
      <c r="TGP105" s="176"/>
      <c r="TGQ105" s="176"/>
      <c r="TGR105" s="176"/>
      <c r="TGS105" s="176"/>
      <c r="TGT105" s="176"/>
      <c r="TGU105" s="176"/>
      <c r="TGV105" s="176"/>
      <c r="TGW105" s="176"/>
      <c r="TGX105" s="176"/>
      <c r="TGY105" s="176"/>
      <c r="TGZ105" s="176"/>
      <c r="THA105" s="176"/>
      <c r="THB105" s="176"/>
      <c r="THC105" s="176"/>
      <c r="THD105" s="176"/>
      <c r="THE105" s="176"/>
      <c r="THF105" s="176"/>
      <c r="THG105" s="176"/>
      <c r="THH105" s="176"/>
      <c r="THI105" s="176"/>
      <c r="THJ105" s="176"/>
      <c r="THK105" s="176"/>
      <c r="THL105" s="176"/>
      <c r="THM105" s="176"/>
      <c r="THN105" s="176"/>
      <c r="THO105" s="176"/>
      <c r="THP105" s="176"/>
      <c r="THQ105" s="176"/>
      <c r="THR105" s="176"/>
      <c r="THS105" s="176"/>
      <c r="THT105" s="176"/>
      <c r="THU105" s="176"/>
      <c r="THV105" s="176"/>
      <c r="THW105" s="176"/>
      <c r="THX105" s="176"/>
      <c r="THY105" s="176"/>
      <c r="THZ105" s="176"/>
      <c r="TIA105" s="176"/>
      <c r="TIB105" s="176"/>
      <c r="TIC105" s="176"/>
      <c r="TID105" s="176"/>
      <c r="TIE105" s="176"/>
      <c r="TIF105" s="176"/>
      <c r="TIG105" s="176"/>
      <c r="TIH105" s="176"/>
      <c r="TII105" s="176"/>
      <c r="TIJ105" s="176"/>
      <c r="TIK105" s="176"/>
      <c r="TIL105" s="176"/>
      <c r="TIM105" s="176"/>
      <c r="TIN105" s="176"/>
      <c r="TIO105" s="176"/>
      <c r="TIP105" s="176"/>
      <c r="TIQ105" s="176"/>
      <c r="TIR105" s="176"/>
      <c r="TIS105" s="176"/>
      <c r="TIT105" s="176"/>
      <c r="TIU105" s="176"/>
      <c r="TIV105" s="176"/>
      <c r="TIW105" s="176"/>
      <c r="TIX105" s="176"/>
      <c r="TIY105" s="176"/>
      <c r="TIZ105" s="176"/>
      <c r="TJA105" s="176"/>
      <c r="TJB105" s="176"/>
      <c r="TJC105" s="176"/>
      <c r="TJD105" s="176"/>
      <c r="TJE105" s="176"/>
      <c r="TJF105" s="176"/>
      <c r="TJG105" s="176"/>
      <c r="TJH105" s="176"/>
      <c r="TJI105" s="176"/>
      <c r="TJJ105" s="176"/>
      <c r="TJK105" s="176"/>
      <c r="TJL105" s="176"/>
      <c r="TJM105" s="176"/>
      <c r="TJN105" s="176"/>
      <c r="TJO105" s="176"/>
      <c r="TJP105" s="176"/>
      <c r="TJQ105" s="176"/>
      <c r="TJR105" s="176"/>
      <c r="TJS105" s="176"/>
      <c r="TJT105" s="176"/>
      <c r="TJU105" s="176"/>
      <c r="TJV105" s="176"/>
      <c r="TJW105" s="176"/>
      <c r="TJX105" s="176"/>
      <c r="TJY105" s="176"/>
      <c r="TJZ105" s="176"/>
      <c r="TKA105" s="176"/>
      <c r="TKB105" s="176"/>
      <c r="TKC105" s="176"/>
      <c r="TKD105" s="176"/>
      <c r="TKE105" s="176"/>
      <c r="TKF105" s="176"/>
      <c r="TKG105" s="176"/>
      <c r="TKH105" s="176"/>
      <c r="TKI105" s="176"/>
      <c r="TKJ105" s="176"/>
      <c r="TKK105" s="176"/>
      <c r="TKL105" s="176"/>
      <c r="TKM105" s="176"/>
      <c r="TKN105" s="176"/>
      <c r="TKO105" s="176"/>
      <c r="TKP105" s="176"/>
      <c r="TKQ105" s="176"/>
      <c r="TKR105" s="176"/>
      <c r="TKS105" s="176"/>
      <c r="TKT105" s="176"/>
      <c r="TKU105" s="176"/>
      <c r="TKV105" s="176"/>
      <c r="TKW105" s="176"/>
      <c r="TKX105" s="176"/>
      <c r="TKY105" s="176"/>
      <c r="TKZ105" s="176"/>
      <c r="TLA105" s="176"/>
      <c r="TLB105" s="176"/>
      <c r="TLC105" s="176"/>
      <c r="TLD105" s="176"/>
      <c r="TLE105" s="176"/>
      <c r="TLF105" s="176"/>
      <c r="TLG105" s="176"/>
      <c r="TLH105" s="176"/>
      <c r="TLI105" s="176"/>
      <c r="TLJ105" s="176"/>
      <c r="TLK105" s="176"/>
      <c r="TLL105" s="176"/>
      <c r="TLM105" s="176"/>
      <c r="TLN105" s="176"/>
      <c r="TLO105" s="176"/>
      <c r="TLP105" s="176"/>
      <c r="TLQ105" s="176"/>
      <c r="TLR105" s="176"/>
      <c r="TLS105" s="176"/>
      <c r="TLT105" s="176"/>
      <c r="TLU105" s="176"/>
      <c r="TLV105" s="176"/>
      <c r="TLW105" s="176"/>
      <c r="TLX105" s="176"/>
      <c r="TLY105" s="176"/>
      <c r="TLZ105" s="176"/>
      <c r="TMA105" s="176"/>
      <c r="TMB105" s="176"/>
      <c r="TMC105" s="176"/>
      <c r="TMD105" s="176"/>
      <c r="TME105" s="176"/>
      <c r="TMF105" s="176"/>
      <c r="TMG105" s="176"/>
      <c r="TMH105" s="176"/>
      <c r="TMI105" s="176"/>
      <c r="TMJ105" s="176"/>
      <c r="TMK105" s="176"/>
      <c r="TML105" s="176"/>
      <c r="TMM105" s="176"/>
      <c r="TMN105" s="176"/>
      <c r="TMO105" s="176"/>
      <c r="TMP105" s="176"/>
      <c r="TMQ105" s="176"/>
      <c r="TMR105" s="176"/>
      <c r="TMS105" s="176"/>
      <c r="TMT105" s="176"/>
      <c r="TMU105" s="176"/>
      <c r="TMV105" s="176"/>
      <c r="TMW105" s="176"/>
      <c r="TMX105" s="176"/>
      <c r="TMY105" s="176"/>
      <c r="TMZ105" s="176"/>
      <c r="TNA105" s="176"/>
      <c r="TNB105" s="176"/>
      <c r="TNC105" s="176"/>
      <c r="TND105" s="176"/>
      <c r="TNE105" s="176"/>
      <c r="TNF105" s="176"/>
      <c r="TNG105" s="176"/>
      <c r="TNH105" s="176"/>
      <c r="TNI105" s="176"/>
      <c r="TNJ105" s="176"/>
      <c r="TNK105" s="176"/>
      <c r="TNL105" s="176"/>
      <c r="TNM105" s="176"/>
      <c r="TNN105" s="176"/>
      <c r="TNO105" s="176"/>
      <c r="TNP105" s="176"/>
      <c r="TNQ105" s="176"/>
      <c r="TNR105" s="176"/>
      <c r="TNS105" s="176"/>
      <c r="TNT105" s="176"/>
      <c r="TNU105" s="176"/>
      <c r="TNV105" s="176"/>
      <c r="TNW105" s="176"/>
      <c r="TNX105" s="176"/>
      <c r="TNY105" s="176"/>
      <c r="TNZ105" s="176"/>
      <c r="TOA105" s="176"/>
      <c r="TOB105" s="176"/>
      <c r="TOC105" s="176"/>
      <c r="TOD105" s="176"/>
      <c r="TOE105" s="176"/>
      <c r="TOF105" s="176"/>
      <c r="TOG105" s="176"/>
      <c r="TOH105" s="176"/>
      <c r="TOI105" s="176"/>
      <c r="TOJ105" s="176"/>
      <c r="TOK105" s="176"/>
      <c r="TOL105" s="176"/>
      <c r="TOM105" s="176"/>
      <c r="TON105" s="176"/>
      <c r="TOO105" s="176"/>
      <c r="TOP105" s="176"/>
      <c r="TOQ105" s="176"/>
      <c r="TOR105" s="176"/>
      <c r="TOS105" s="176"/>
      <c r="TOT105" s="176"/>
      <c r="TOU105" s="176"/>
      <c r="TOV105" s="176"/>
      <c r="TOW105" s="176"/>
      <c r="TOX105" s="176"/>
      <c r="TOY105" s="176"/>
      <c r="TOZ105" s="176"/>
      <c r="TPA105" s="176"/>
      <c r="TPB105" s="176"/>
      <c r="TPC105" s="176"/>
      <c r="TPD105" s="176"/>
      <c r="TPE105" s="176"/>
      <c r="TPF105" s="176"/>
      <c r="TPG105" s="176"/>
      <c r="TPH105" s="176"/>
      <c r="TPI105" s="176"/>
      <c r="TPJ105" s="176"/>
      <c r="TPK105" s="176"/>
      <c r="TPL105" s="176"/>
      <c r="TPM105" s="176"/>
      <c r="TPN105" s="176"/>
      <c r="TPO105" s="176"/>
      <c r="TPP105" s="176"/>
      <c r="TPQ105" s="176"/>
      <c r="TPR105" s="176"/>
      <c r="TPS105" s="176"/>
      <c r="TPT105" s="176"/>
      <c r="TPU105" s="176"/>
      <c r="TPV105" s="176"/>
      <c r="TPW105" s="176"/>
      <c r="TPX105" s="176"/>
      <c r="TPY105" s="176"/>
      <c r="TPZ105" s="176"/>
      <c r="TQA105" s="176"/>
      <c r="TQB105" s="176"/>
      <c r="TQC105" s="176"/>
      <c r="TQD105" s="176"/>
      <c r="TQE105" s="176"/>
      <c r="TQF105" s="176"/>
      <c r="TQG105" s="176"/>
      <c r="TQH105" s="176"/>
      <c r="TQI105" s="176"/>
      <c r="TQJ105" s="176"/>
      <c r="TQK105" s="176"/>
      <c r="TQL105" s="176"/>
      <c r="TQM105" s="176"/>
      <c r="TQN105" s="176"/>
      <c r="TQO105" s="176"/>
      <c r="TQP105" s="176"/>
      <c r="TQQ105" s="176"/>
      <c r="TQR105" s="176"/>
      <c r="TQS105" s="176"/>
      <c r="TQT105" s="176"/>
      <c r="TQU105" s="176"/>
      <c r="TQV105" s="176"/>
      <c r="TQW105" s="176"/>
      <c r="TQX105" s="176"/>
      <c r="TQY105" s="176"/>
      <c r="TQZ105" s="176"/>
      <c r="TRA105" s="176"/>
      <c r="TRB105" s="176"/>
      <c r="TRC105" s="176"/>
      <c r="TRD105" s="176"/>
      <c r="TRE105" s="176"/>
      <c r="TRF105" s="176"/>
      <c r="TRG105" s="176"/>
      <c r="TRH105" s="176"/>
      <c r="TRI105" s="176"/>
      <c r="TRJ105" s="176"/>
      <c r="TRK105" s="176"/>
      <c r="TRL105" s="176"/>
      <c r="TRM105" s="176"/>
      <c r="TRN105" s="176"/>
      <c r="TRO105" s="176"/>
      <c r="TRP105" s="176"/>
      <c r="TRQ105" s="176"/>
      <c r="TRR105" s="176"/>
      <c r="TRS105" s="176"/>
      <c r="TRT105" s="176"/>
      <c r="TRU105" s="176"/>
      <c r="TRV105" s="176"/>
      <c r="TRW105" s="176"/>
      <c r="TRX105" s="176"/>
      <c r="TRY105" s="176"/>
      <c r="TRZ105" s="176"/>
      <c r="TSA105" s="176"/>
      <c r="TSB105" s="176"/>
      <c r="TSC105" s="176"/>
      <c r="TSD105" s="176"/>
      <c r="TSE105" s="176"/>
      <c r="TSF105" s="176"/>
      <c r="TSG105" s="176"/>
      <c r="TSH105" s="176"/>
      <c r="TSI105" s="176"/>
      <c r="TSJ105" s="176"/>
      <c r="TSK105" s="176"/>
      <c r="TSL105" s="176"/>
      <c r="TSM105" s="176"/>
      <c r="TSN105" s="176"/>
      <c r="TSO105" s="176"/>
      <c r="TSP105" s="176"/>
      <c r="TSQ105" s="176"/>
      <c r="TSR105" s="176"/>
      <c r="TSS105" s="176"/>
      <c r="TST105" s="176"/>
      <c r="TSU105" s="176"/>
      <c r="TSV105" s="176"/>
      <c r="TSW105" s="176"/>
      <c r="TSX105" s="176"/>
      <c r="TSY105" s="176"/>
      <c r="TSZ105" s="176"/>
      <c r="TTA105" s="176"/>
      <c r="TTB105" s="176"/>
      <c r="TTC105" s="176"/>
      <c r="TTD105" s="176"/>
      <c r="TTE105" s="176"/>
      <c r="TTF105" s="176"/>
      <c r="TTG105" s="176"/>
      <c r="TTH105" s="176"/>
      <c r="TTI105" s="176"/>
      <c r="TTJ105" s="176"/>
      <c r="TTK105" s="176"/>
      <c r="TTL105" s="176"/>
      <c r="TTM105" s="176"/>
      <c r="TTN105" s="176"/>
      <c r="TTO105" s="176"/>
      <c r="TTP105" s="176"/>
      <c r="TTQ105" s="176"/>
      <c r="TTR105" s="176"/>
      <c r="TTS105" s="176"/>
      <c r="TTT105" s="176"/>
      <c r="TTU105" s="176"/>
      <c r="TTV105" s="176"/>
      <c r="TTW105" s="176"/>
      <c r="TTX105" s="176"/>
      <c r="TTY105" s="176"/>
      <c r="TTZ105" s="176"/>
      <c r="TUA105" s="176"/>
      <c r="TUB105" s="176"/>
      <c r="TUC105" s="176"/>
      <c r="TUD105" s="176"/>
      <c r="TUE105" s="176"/>
      <c r="TUF105" s="176"/>
      <c r="TUG105" s="176"/>
      <c r="TUH105" s="176"/>
      <c r="TUI105" s="176"/>
      <c r="TUJ105" s="176"/>
      <c r="TUK105" s="176"/>
      <c r="TUL105" s="176"/>
      <c r="TUM105" s="176"/>
      <c r="TUN105" s="176"/>
      <c r="TUO105" s="176"/>
      <c r="TUP105" s="176"/>
      <c r="TUQ105" s="176"/>
      <c r="TUR105" s="176"/>
      <c r="TUS105" s="176"/>
      <c r="TUT105" s="176"/>
      <c r="TUU105" s="176"/>
      <c r="TUV105" s="176"/>
      <c r="TUW105" s="176"/>
      <c r="TUX105" s="176"/>
      <c r="TUY105" s="176"/>
      <c r="TUZ105" s="176"/>
      <c r="TVA105" s="176"/>
      <c r="TVB105" s="176"/>
      <c r="TVC105" s="176"/>
      <c r="TVD105" s="176"/>
      <c r="TVE105" s="176"/>
      <c r="TVF105" s="176"/>
      <c r="TVG105" s="176"/>
      <c r="TVH105" s="176"/>
      <c r="TVI105" s="176"/>
      <c r="TVJ105" s="176"/>
      <c r="TVK105" s="176"/>
      <c r="TVL105" s="176"/>
      <c r="TVM105" s="176"/>
      <c r="TVN105" s="176"/>
      <c r="TVO105" s="176"/>
      <c r="TVP105" s="176"/>
      <c r="TVQ105" s="176"/>
      <c r="TVR105" s="176"/>
      <c r="TVS105" s="176"/>
      <c r="TVT105" s="176"/>
      <c r="TVU105" s="176"/>
      <c r="TVV105" s="176"/>
      <c r="TVW105" s="176"/>
      <c r="TVX105" s="176"/>
      <c r="TVY105" s="176"/>
      <c r="TVZ105" s="176"/>
      <c r="TWA105" s="176"/>
      <c r="TWB105" s="176"/>
      <c r="TWC105" s="176"/>
      <c r="TWD105" s="176"/>
      <c r="TWE105" s="176"/>
      <c r="TWF105" s="176"/>
      <c r="TWG105" s="176"/>
      <c r="TWH105" s="176"/>
      <c r="TWI105" s="176"/>
      <c r="TWJ105" s="176"/>
      <c r="TWK105" s="176"/>
      <c r="TWL105" s="176"/>
      <c r="TWM105" s="176"/>
      <c r="TWN105" s="176"/>
      <c r="TWO105" s="176"/>
      <c r="TWP105" s="176"/>
      <c r="TWQ105" s="176"/>
      <c r="TWR105" s="176"/>
      <c r="TWS105" s="176"/>
      <c r="TWT105" s="176"/>
      <c r="TWU105" s="176"/>
      <c r="TWV105" s="176"/>
      <c r="TWW105" s="176"/>
      <c r="TWX105" s="176"/>
      <c r="TWY105" s="176"/>
      <c r="TWZ105" s="176"/>
      <c r="TXA105" s="176"/>
      <c r="TXB105" s="176"/>
      <c r="TXC105" s="176"/>
      <c r="TXD105" s="176"/>
      <c r="TXE105" s="176"/>
      <c r="TXF105" s="176"/>
      <c r="TXG105" s="176"/>
      <c r="TXH105" s="176"/>
      <c r="TXI105" s="176"/>
      <c r="TXJ105" s="176"/>
      <c r="TXK105" s="176"/>
      <c r="TXL105" s="176"/>
      <c r="TXM105" s="176"/>
      <c r="TXN105" s="176"/>
      <c r="TXO105" s="176"/>
      <c r="TXP105" s="176"/>
      <c r="TXQ105" s="176"/>
      <c r="TXR105" s="176"/>
      <c r="TXS105" s="176"/>
      <c r="TXT105" s="176"/>
      <c r="TXU105" s="176"/>
      <c r="TXV105" s="176"/>
      <c r="TXW105" s="176"/>
      <c r="TXX105" s="176"/>
      <c r="TXY105" s="176"/>
      <c r="TXZ105" s="176"/>
      <c r="TYA105" s="176"/>
      <c r="TYB105" s="176"/>
      <c r="TYC105" s="176"/>
      <c r="TYD105" s="176"/>
      <c r="TYE105" s="176"/>
      <c r="TYF105" s="176"/>
      <c r="TYG105" s="176"/>
      <c r="TYH105" s="176"/>
      <c r="TYI105" s="176"/>
      <c r="TYJ105" s="176"/>
      <c r="TYK105" s="176"/>
      <c r="TYL105" s="176"/>
      <c r="TYM105" s="176"/>
      <c r="TYN105" s="176"/>
      <c r="TYO105" s="176"/>
      <c r="TYP105" s="176"/>
      <c r="TYQ105" s="176"/>
      <c r="TYR105" s="176"/>
      <c r="TYS105" s="176"/>
      <c r="TYT105" s="176"/>
      <c r="TYU105" s="176"/>
      <c r="TYV105" s="176"/>
      <c r="TYW105" s="176"/>
      <c r="TYX105" s="176"/>
      <c r="TYY105" s="176"/>
      <c r="TYZ105" s="176"/>
      <c r="TZA105" s="176"/>
      <c r="TZB105" s="176"/>
      <c r="TZC105" s="176"/>
      <c r="TZD105" s="176"/>
      <c r="TZE105" s="176"/>
      <c r="TZF105" s="176"/>
      <c r="TZG105" s="176"/>
      <c r="TZH105" s="176"/>
      <c r="TZI105" s="176"/>
      <c r="TZJ105" s="176"/>
      <c r="TZK105" s="176"/>
      <c r="TZL105" s="176"/>
      <c r="TZM105" s="176"/>
      <c r="TZN105" s="176"/>
      <c r="TZO105" s="176"/>
      <c r="TZP105" s="176"/>
      <c r="TZQ105" s="176"/>
      <c r="TZR105" s="176"/>
      <c r="TZS105" s="176"/>
      <c r="TZT105" s="176"/>
      <c r="TZU105" s="176"/>
      <c r="TZV105" s="176"/>
      <c r="TZW105" s="176"/>
      <c r="TZX105" s="176"/>
      <c r="TZY105" s="176"/>
      <c r="TZZ105" s="176"/>
      <c r="UAA105" s="176"/>
      <c r="UAB105" s="176"/>
      <c r="UAC105" s="176"/>
      <c r="UAD105" s="176"/>
      <c r="UAE105" s="176"/>
      <c r="UAF105" s="176"/>
      <c r="UAG105" s="176"/>
      <c r="UAH105" s="176"/>
      <c r="UAI105" s="176"/>
      <c r="UAJ105" s="176"/>
      <c r="UAK105" s="176"/>
      <c r="UAL105" s="176"/>
      <c r="UAM105" s="176"/>
      <c r="UAN105" s="176"/>
      <c r="UAO105" s="176"/>
      <c r="UAP105" s="176"/>
      <c r="UAQ105" s="176"/>
      <c r="UAR105" s="176"/>
      <c r="UAS105" s="176"/>
      <c r="UAT105" s="176"/>
      <c r="UAU105" s="176"/>
      <c r="UAV105" s="176"/>
      <c r="UAW105" s="176"/>
      <c r="UAX105" s="176"/>
      <c r="UAY105" s="176"/>
      <c r="UAZ105" s="176"/>
      <c r="UBA105" s="176"/>
      <c r="UBB105" s="176"/>
      <c r="UBC105" s="176"/>
      <c r="UBD105" s="176"/>
      <c r="UBE105" s="176"/>
      <c r="UBF105" s="176"/>
      <c r="UBG105" s="176"/>
      <c r="UBH105" s="176"/>
      <c r="UBI105" s="176"/>
      <c r="UBJ105" s="176"/>
      <c r="UBK105" s="176"/>
      <c r="UBL105" s="176"/>
      <c r="UBM105" s="176"/>
      <c r="UBN105" s="176"/>
      <c r="UBO105" s="176"/>
      <c r="UBP105" s="176"/>
      <c r="UBQ105" s="176"/>
      <c r="UBR105" s="176"/>
      <c r="UBS105" s="176"/>
      <c r="UBT105" s="176"/>
      <c r="UBU105" s="176"/>
      <c r="UBV105" s="176"/>
      <c r="UBW105" s="176"/>
      <c r="UBX105" s="176"/>
      <c r="UBY105" s="176"/>
      <c r="UBZ105" s="176"/>
      <c r="UCA105" s="176"/>
      <c r="UCB105" s="176"/>
      <c r="UCC105" s="176"/>
      <c r="UCD105" s="176"/>
      <c r="UCE105" s="176"/>
      <c r="UCF105" s="176"/>
      <c r="UCG105" s="176"/>
      <c r="UCH105" s="176"/>
      <c r="UCI105" s="176"/>
      <c r="UCJ105" s="176"/>
      <c r="UCK105" s="176"/>
      <c r="UCL105" s="176"/>
      <c r="UCM105" s="176"/>
      <c r="UCN105" s="176"/>
      <c r="UCO105" s="176"/>
      <c r="UCP105" s="176"/>
      <c r="UCQ105" s="176"/>
      <c r="UCR105" s="176"/>
      <c r="UCS105" s="176"/>
      <c r="UCT105" s="176"/>
      <c r="UCU105" s="176"/>
      <c r="UCV105" s="176"/>
      <c r="UCW105" s="176"/>
      <c r="UCX105" s="176"/>
      <c r="UCY105" s="176"/>
      <c r="UCZ105" s="176"/>
      <c r="UDA105" s="176"/>
      <c r="UDB105" s="176"/>
      <c r="UDC105" s="176"/>
      <c r="UDD105" s="176"/>
      <c r="UDE105" s="176"/>
      <c r="UDF105" s="176"/>
      <c r="UDG105" s="176"/>
      <c r="UDH105" s="176"/>
      <c r="UDI105" s="176"/>
      <c r="UDJ105" s="176"/>
      <c r="UDK105" s="176"/>
      <c r="UDL105" s="176"/>
      <c r="UDM105" s="176"/>
      <c r="UDN105" s="176"/>
      <c r="UDO105" s="176"/>
      <c r="UDP105" s="176"/>
      <c r="UDQ105" s="176"/>
      <c r="UDR105" s="176"/>
      <c r="UDS105" s="176"/>
      <c r="UDT105" s="176"/>
      <c r="UDU105" s="176"/>
      <c r="UDV105" s="176"/>
      <c r="UDW105" s="176"/>
      <c r="UDX105" s="176"/>
      <c r="UDY105" s="176"/>
      <c r="UDZ105" s="176"/>
      <c r="UEA105" s="176"/>
      <c r="UEB105" s="176"/>
      <c r="UEC105" s="176"/>
      <c r="UED105" s="176"/>
      <c r="UEE105" s="176"/>
      <c r="UEF105" s="176"/>
      <c r="UEG105" s="176"/>
      <c r="UEH105" s="176"/>
      <c r="UEI105" s="176"/>
      <c r="UEJ105" s="176"/>
      <c r="UEK105" s="176"/>
      <c r="UEL105" s="176"/>
      <c r="UEM105" s="176"/>
      <c r="UEN105" s="176"/>
      <c r="UEO105" s="176"/>
      <c r="UEP105" s="176"/>
      <c r="UEQ105" s="176"/>
      <c r="UER105" s="176"/>
      <c r="UES105" s="176"/>
      <c r="UET105" s="176"/>
      <c r="UEU105" s="176"/>
      <c r="UEV105" s="176"/>
      <c r="UEW105" s="176"/>
      <c r="UEX105" s="176"/>
      <c r="UEY105" s="176"/>
      <c r="UEZ105" s="176"/>
      <c r="UFA105" s="176"/>
      <c r="UFB105" s="176"/>
      <c r="UFC105" s="176"/>
      <c r="UFD105" s="176"/>
      <c r="UFE105" s="176"/>
      <c r="UFF105" s="176"/>
      <c r="UFG105" s="176"/>
      <c r="UFH105" s="176"/>
      <c r="UFI105" s="176"/>
      <c r="UFJ105" s="176"/>
      <c r="UFK105" s="176"/>
      <c r="UFL105" s="176"/>
      <c r="UFM105" s="176"/>
      <c r="UFN105" s="176"/>
      <c r="UFO105" s="176"/>
      <c r="UFP105" s="176"/>
      <c r="UFQ105" s="176"/>
      <c r="UFR105" s="176"/>
      <c r="UFS105" s="176"/>
      <c r="UFT105" s="176"/>
      <c r="UFU105" s="176"/>
      <c r="UFV105" s="176"/>
      <c r="UFW105" s="176"/>
      <c r="UFX105" s="176"/>
      <c r="UFY105" s="176"/>
      <c r="UFZ105" s="176"/>
      <c r="UGA105" s="176"/>
      <c r="UGB105" s="176"/>
      <c r="UGC105" s="176"/>
      <c r="UGD105" s="176"/>
      <c r="UGE105" s="176"/>
      <c r="UGF105" s="176"/>
      <c r="UGG105" s="176"/>
      <c r="UGH105" s="176"/>
      <c r="UGI105" s="176"/>
      <c r="UGJ105" s="176"/>
      <c r="UGK105" s="176"/>
      <c r="UGL105" s="176"/>
      <c r="UGM105" s="176"/>
      <c r="UGN105" s="176"/>
      <c r="UGO105" s="176"/>
      <c r="UGP105" s="176"/>
      <c r="UGQ105" s="176"/>
      <c r="UGR105" s="176"/>
      <c r="UGS105" s="176"/>
      <c r="UGT105" s="176"/>
      <c r="UGU105" s="176"/>
      <c r="UGV105" s="176"/>
      <c r="UGW105" s="176"/>
      <c r="UGX105" s="176"/>
      <c r="UGY105" s="176"/>
      <c r="UGZ105" s="176"/>
      <c r="UHA105" s="176"/>
      <c r="UHB105" s="176"/>
      <c r="UHC105" s="176"/>
      <c r="UHD105" s="176"/>
      <c r="UHE105" s="176"/>
      <c r="UHF105" s="176"/>
      <c r="UHG105" s="176"/>
      <c r="UHH105" s="176"/>
      <c r="UHI105" s="176"/>
      <c r="UHJ105" s="176"/>
      <c r="UHK105" s="176"/>
      <c r="UHL105" s="176"/>
      <c r="UHM105" s="176"/>
      <c r="UHN105" s="176"/>
      <c r="UHO105" s="176"/>
      <c r="UHP105" s="176"/>
      <c r="UHQ105" s="176"/>
      <c r="UHR105" s="176"/>
      <c r="UHS105" s="176"/>
      <c r="UHT105" s="176"/>
      <c r="UHU105" s="176"/>
      <c r="UHV105" s="176"/>
      <c r="UHW105" s="176"/>
      <c r="UHX105" s="176"/>
      <c r="UHY105" s="176"/>
      <c r="UHZ105" s="176"/>
      <c r="UIA105" s="176"/>
      <c r="UIB105" s="176"/>
      <c r="UIC105" s="176"/>
      <c r="UID105" s="176"/>
      <c r="UIE105" s="176"/>
      <c r="UIF105" s="176"/>
      <c r="UIG105" s="176"/>
      <c r="UIH105" s="176"/>
      <c r="UII105" s="176"/>
      <c r="UIJ105" s="176"/>
      <c r="UIK105" s="176"/>
      <c r="UIL105" s="176"/>
      <c r="UIM105" s="176"/>
      <c r="UIN105" s="176"/>
      <c r="UIO105" s="176"/>
      <c r="UIP105" s="176"/>
      <c r="UIQ105" s="176"/>
      <c r="UIR105" s="176"/>
      <c r="UIS105" s="176"/>
      <c r="UIT105" s="176"/>
      <c r="UIU105" s="176"/>
      <c r="UIV105" s="176"/>
      <c r="UIW105" s="176"/>
      <c r="UIX105" s="176"/>
      <c r="UIY105" s="176"/>
      <c r="UIZ105" s="176"/>
      <c r="UJA105" s="176"/>
      <c r="UJB105" s="176"/>
      <c r="UJC105" s="176"/>
      <c r="UJD105" s="176"/>
      <c r="UJE105" s="176"/>
      <c r="UJF105" s="176"/>
      <c r="UJG105" s="176"/>
      <c r="UJH105" s="176"/>
      <c r="UJI105" s="176"/>
      <c r="UJJ105" s="176"/>
      <c r="UJK105" s="176"/>
      <c r="UJL105" s="176"/>
      <c r="UJM105" s="176"/>
      <c r="UJN105" s="176"/>
      <c r="UJO105" s="176"/>
      <c r="UJP105" s="176"/>
      <c r="UJQ105" s="176"/>
      <c r="UJR105" s="176"/>
      <c r="UJS105" s="176"/>
      <c r="UJT105" s="176"/>
      <c r="UJU105" s="176"/>
      <c r="UJV105" s="176"/>
      <c r="UJW105" s="176"/>
      <c r="UJX105" s="176"/>
      <c r="UJY105" s="176"/>
      <c r="UJZ105" s="176"/>
      <c r="UKA105" s="176"/>
      <c r="UKB105" s="176"/>
      <c r="UKC105" s="176"/>
      <c r="UKD105" s="176"/>
      <c r="UKE105" s="176"/>
      <c r="UKF105" s="176"/>
      <c r="UKG105" s="176"/>
      <c r="UKH105" s="176"/>
      <c r="UKI105" s="176"/>
      <c r="UKJ105" s="176"/>
      <c r="UKK105" s="176"/>
      <c r="UKL105" s="176"/>
      <c r="UKM105" s="176"/>
      <c r="UKN105" s="176"/>
      <c r="UKO105" s="176"/>
      <c r="UKP105" s="176"/>
      <c r="UKQ105" s="176"/>
      <c r="UKR105" s="176"/>
      <c r="UKS105" s="176"/>
      <c r="UKT105" s="176"/>
      <c r="UKU105" s="176"/>
      <c r="UKV105" s="176"/>
      <c r="UKW105" s="176"/>
      <c r="UKX105" s="176"/>
      <c r="UKY105" s="176"/>
      <c r="UKZ105" s="176"/>
      <c r="ULA105" s="176"/>
      <c r="ULB105" s="176"/>
      <c r="ULC105" s="176"/>
      <c r="ULD105" s="176"/>
      <c r="ULE105" s="176"/>
      <c r="ULF105" s="176"/>
      <c r="ULG105" s="176"/>
      <c r="ULH105" s="176"/>
      <c r="ULI105" s="176"/>
      <c r="ULJ105" s="176"/>
      <c r="ULK105" s="176"/>
      <c r="ULL105" s="176"/>
      <c r="ULM105" s="176"/>
      <c r="ULN105" s="176"/>
      <c r="ULO105" s="176"/>
      <c r="ULP105" s="176"/>
      <c r="ULQ105" s="176"/>
      <c r="ULR105" s="176"/>
      <c r="ULS105" s="176"/>
      <c r="ULT105" s="176"/>
      <c r="ULU105" s="176"/>
      <c r="ULV105" s="176"/>
      <c r="ULW105" s="176"/>
      <c r="ULX105" s="176"/>
      <c r="ULY105" s="176"/>
      <c r="ULZ105" s="176"/>
      <c r="UMA105" s="176"/>
      <c r="UMB105" s="176"/>
      <c r="UMC105" s="176"/>
      <c r="UMD105" s="176"/>
      <c r="UME105" s="176"/>
      <c r="UMF105" s="176"/>
      <c r="UMG105" s="176"/>
      <c r="UMH105" s="176"/>
      <c r="UMI105" s="176"/>
      <c r="UMJ105" s="176"/>
      <c r="UMK105" s="176"/>
      <c r="UML105" s="176"/>
      <c r="UMM105" s="176"/>
      <c r="UMN105" s="176"/>
      <c r="UMO105" s="176"/>
      <c r="UMP105" s="176"/>
      <c r="UMQ105" s="176"/>
      <c r="UMR105" s="176"/>
      <c r="UMS105" s="176"/>
      <c r="UMT105" s="176"/>
      <c r="UMU105" s="176"/>
      <c r="UMV105" s="176"/>
      <c r="UMW105" s="176"/>
      <c r="UMX105" s="176"/>
      <c r="UMY105" s="176"/>
      <c r="UMZ105" s="176"/>
      <c r="UNA105" s="176"/>
      <c r="UNB105" s="176"/>
      <c r="UNC105" s="176"/>
      <c r="UND105" s="176"/>
      <c r="UNE105" s="176"/>
      <c r="UNF105" s="176"/>
      <c r="UNG105" s="176"/>
      <c r="UNH105" s="176"/>
      <c r="UNI105" s="176"/>
      <c r="UNJ105" s="176"/>
      <c r="UNK105" s="176"/>
      <c r="UNL105" s="176"/>
      <c r="UNM105" s="176"/>
      <c r="UNN105" s="176"/>
      <c r="UNO105" s="176"/>
      <c r="UNP105" s="176"/>
      <c r="UNQ105" s="176"/>
      <c r="UNR105" s="176"/>
      <c r="UNS105" s="176"/>
      <c r="UNT105" s="176"/>
      <c r="UNU105" s="176"/>
      <c r="UNV105" s="176"/>
      <c r="UNW105" s="176"/>
      <c r="UNX105" s="176"/>
      <c r="UNY105" s="176"/>
      <c r="UNZ105" s="176"/>
      <c r="UOA105" s="176"/>
      <c r="UOB105" s="176"/>
      <c r="UOC105" s="176"/>
      <c r="UOD105" s="176"/>
      <c r="UOE105" s="176"/>
      <c r="UOF105" s="176"/>
      <c r="UOG105" s="176"/>
      <c r="UOH105" s="176"/>
      <c r="UOI105" s="176"/>
      <c r="UOJ105" s="176"/>
      <c r="UOK105" s="176"/>
      <c r="UOL105" s="176"/>
      <c r="UOM105" s="176"/>
      <c r="UON105" s="176"/>
      <c r="UOO105" s="176"/>
      <c r="UOP105" s="176"/>
      <c r="UOQ105" s="176"/>
      <c r="UOR105" s="176"/>
      <c r="UOS105" s="176"/>
      <c r="UOT105" s="176"/>
      <c r="UOU105" s="176"/>
      <c r="UOV105" s="176"/>
      <c r="UOW105" s="176"/>
      <c r="UOX105" s="176"/>
      <c r="UOY105" s="176"/>
      <c r="UOZ105" s="176"/>
      <c r="UPA105" s="176"/>
      <c r="UPB105" s="176"/>
      <c r="UPC105" s="176"/>
      <c r="UPD105" s="176"/>
      <c r="UPE105" s="176"/>
      <c r="UPF105" s="176"/>
      <c r="UPG105" s="176"/>
      <c r="UPH105" s="176"/>
      <c r="UPI105" s="176"/>
      <c r="UPJ105" s="176"/>
      <c r="UPK105" s="176"/>
      <c r="UPL105" s="176"/>
      <c r="UPM105" s="176"/>
      <c r="UPN105" s="176"/>
      <c r="UPO105" s="176"/>
      <c r="UPP105" s="176"/>
      <c r="UPQ105" s="176"/>
      <c r="UPR105" s="176"/>
      <c r="UPS105" s="176"/>
      <c r="UPT105" s="176"/>
      <c r="UPU105" s="176"/>
      <c r="UPV105" s="176"/>
      <c r="UPW105" s="176"/>
      <c r="UPX105" s="176"/>
      <c r="UPY105" s="176"/>
      <c r="UPZ105" s="176"/>
      <c r="UQA105" s="176"/>
      <c r="UQB105" s="176"/>
      <c r="UQC105" s="176"/>
      <c r="UQD105" s="176"/>
      <c r="UQE105" s="176"/>
      <c r="UQF105" s="176"/>
      <c r="UQG105" s="176"/>
      <c r="UQH105" s="176"/>
      <c r="UQI105" s="176"/>
      <c r="UQJ105" s="176"/>
      <c r="UQK105" s="176"/>
      <c r="UQL105" s="176"/>
      <c r="UQM105" s="176"/>
      <c r="UQN105" s="176"/>
      <c r="UQO105" s="176"/>
      <c r="UQP105" s="176"/>
      <c r="UQQ105" s="176"/>
      <c r="UQR105" s="176"/>
      <c r="UQS105" s="176"/>
      <c r="UQT105" s="176"/>
      <c r="UQU105" s="176"/>
      <c r="UQV105" s="176"/>
      <c r="UQW105" s="176"/>
      <c r="UQX105" s="176"/>
      <c r="UQY105" s="176"/>
      <c r="UQZ105" s="176"/>
      <c r="URA105" s="176"/>
      <c r="URB105" s="176"/>
      <c r="URC105" s="176"/>
      <c r="URD105" s="176"/>
      <c r="URE105" s="176"/>
      <c r="URF105" s="176"/>
      <c r="URG105" s="176"/>
      <c r="URH105" s="176"/>
      <c r="URI105" s="176"/>
      <c r="URJ105" s="176"/>
      <c r="URK105" s="176"/>
      <c r="URL105" s="176"/>
      <c r="URM105" s="176"/>
      <c r="URN105" s="176"/>
      <c r="URO105" s="176"/>
      <c r="URP105" s="176"/>
      <c r="URQ105" s="176"/>
      <c r="URR105" s="176"/>
      <c r="URS105" s="176"/>
      <c r="URT105" s="176"/>
      <c r="URU105" s="176"/>
      <c r="URV105" s="176"/>
      <c r="URW105" s="176"/>
      <c r="URX105" s="176"/>
      <c r="URY105" s="176"/>
      <c r="URZ105" s="176"/>
      <c r="USA105" s="176"/>
      <c r="USB105" s="176"/>
      <c r="USC105" s="176"/>
      <c r="USD105" s="176"/>
      <c r="USE105" s="176"/>
      <c r="USF105" s="176"/>
      <c r="USG105" s="176"/>
      <c r="USH105" s="176"/>
      <c r="USI105" s="176"/>
      <c r="USJ105" s="176"/>
      <c r="USK105" s="176"/>
      <c r="USL105" s="176"/>
      <c r="USM105" s="176"/>
      <c r="USN105" s="176"/>
      <c r="USO105" s="176"/>
      <c r="USP105" s="176"/>
      <c r="USQ105" s="176"/>
      <c r="USR105" s="176"/>
      <c r="USS105" s="176"/>
      <c r="UST105" s="176"/>
      <c r="USU105" s="176"/>
      <c r="USV105" s="176"/>
      <c r="USW105" s="176"/>
      <c r="USX105" s="176"/>
      <c r="USY105" s="176"/>
      <c r="USZ105" s="176"/>
      <c r="UTA105" s="176"/>
      <c r="UTB105" s="176"/>
      <c r="UTC105" s="176"/>
      <c r="UTD105" s="176"/>
      <c r="UTE105" s="176"/>
      <c r="UTF105" s="176"/>
      <c r="UTG105" s="176"/>
      <c r="UTH105" s="176"/>
      <c r="UTI105" s="176"/>
      <c r="UTJ105" s="176"/>
      <c r="UTK105" s="176"/>
      <c r="UTL105" s="176"/>
      <c r="UTM105" s="176"/>
      <c r="UTN105" s="176"/>
      <c r="UTO105" s="176"/>
      <c r="UTP105" s="176"/>
      <c r="UTQ105" s="176"/>
      <c r="UTR105" s="176"/>
      <c r="UTS105" s="176"/>
      <c r="UTT105" s="176"/>
      <c r="UTU105" s="176"/>
      <c r="UTV105" s="176"/>
      <c r="UTW105" s="176"/>
      <c r="UTX105" s="176"/>
      <c r="UTY105" s="176"/>
      <c r="UTZ105" s="176"/>
      <c r="UUA105" s="176"/>
      <c r="UUB105" s="176"/>
      <c r="UUC105" s="176"/>
      <c r="UUD105" s="176"/>
      <c r="UUE105" s="176"/>
      <c r="UUF105" s="176"/>
      <c r="UUG105" s="176"/>
      <c r="UUH105" s="176"/>
      <c r="UUI105" s="176"/>
      <c r="UUJ105" s="176"/>
      <c r="UUK105" s="176"/>
      <c r="UUL105" s="176"/>
      <c r="UUM105" s="176"/>
      <c r="UUN105" s="176"/>
      <c r="UUO105" s="176"/>
      <c r="UUP105" s="176"/>
      <c r="UUQ105" s="176"/>
      <c r="UUR105" s="176"/>
      <c r="UUS105" s="176"/>
      <c r="UUT105" s="176"/>
      <c r="UUU105" s="176"/>
      <c r="UUV105" s="176"/>
      <c r="UUW105" s="176"/>
      <c r="UUX105" s="176"/>
      <c r="UUY105" s="176"/>
      <c r="UUZ105" s="176"/>
      <c r="UVA105" s="176"/>
      <c r="UVB105" s="176"/>
      <c r="UVC105" s="176"/>
      <c r="UVD105" s="176"/>
      <c r="UVE105" s="176"/>
      <c r="UVF105" s="176"/>
      <c r="UVG105" s="176"/>
      <c r="UVH105" s="176"/>
      <c r="UVI105" s="176"/>
      <c r="UVJ105" s="176"/>
      <c r="UVK105" s="176"/>
      <c r="UVL105" s="176"/>
      <c r="UVM105" s="176"/>
      <c r="UVN105" s="176"/>
      <c r="UVO105" s="176"/>
      <c r="UVP105" s="176"/>
      <c r="UVQ105" s="176"/>
      <c r="UVR105" s="176"/>
      <c r="UVS105" s="176"/>
      <c r="UVT105" s="176"/>
      <c r="UVU105" s="176"/>
      <c r="UVV105" s="176"/>
      <c r="UVW105" s="176"/>
      <c r="UVX105" s="176"/>
      <c r="UVY105" s="176"/>
      <c r="UVZ105" s="176"/>
      <c r="UWA105" s="176"/>
      <c r="UWB105" s="176"/>
      <c r="UWC105" s="176"/>
      <c r="UWD105" s="176"/>
      <c r="UWE105" s="176"/>
      <c r="UWF105" s="176"/>
      <c r="UWG105" s="176"/>
      <c r="UWH105" s="176"/>
      <c r="UWI105" s="176"/>
      <c r="UWJ105" s="176"/>
      <c r="UWK105" s="176"/>
      <c r="UWL105" s="176"/>
      <c r="UWM105" s="176"/>
      <c r="UWN105" s="176"/>
      <c r="UWO105" s="176"/>
      <c r="UWP105" s="176"/>
      <c r="UWQ105" s="176"/>
      <c r="UWR105" s="176"/>
      <c r="UWS105" s="176"/>
      <c r="UWT105" s="176"/>
      <c r="UWU105" s="176"/>
      <c r="UWV105" s="176"/>
      <c r="UWW105" s="176"/>
      <c r="UWX105" s="176"/>
      <c r="UWY105" s="176"/>
      <c r="UWZ105" s="176"/>
      <c r="UXA105" s="176"/>
      <c r="UXB105" s="176"/>
      <c r="UXC105" s="176"/>
      <c r="UXD105" s="176"/>
      <c r="UXE105" s="176"/>
      <c r="UXF105" s="176"/>
      <c r="UXG105" s="176"/>
      <c r="UXH105" s="176"/>
      <c r="UXI105" s="176"/>
      <c r="UXJ105" s="176"/>
      <c r="UXK105" s="176"/>
      <c r="UXL105" s="176"/>
      <c r="UXM105" s="176"/>
      <c r="UXN105" s="176"/>
      <c r="UXO105" s="176"/>
      <c r="UXP105" s="176"/>
      <c r="UXQ105" s="176"/>
      <c r="UXR105" s="176"/>
      <c r="UXS105" s="176"/>
      <c r="UXT105" s="176"/>
      <c r="UXU105" s="176"/>
      <c r="UXV105" s="176"/>
      <c r="UXW105" s="176"/>
      <c r="UXX105" s="176"/>
      <c r="UXY105" s="176"/>
      <c r="UXZ105" s="176"/>
      <c r="UYA105" s="176"/>
      <c r="UYB105" s="176"/>
      <c r="UYC105" s="176"/>
      <c r="UYD105" s="176"/>
      <c r="UYE105" s="176"/>
      <c r="UYF105" s="176"/>
      <c r="UYG105" s="176"/>
      <c r="UYH105" s="176"/>
      <c r="UYI105" s="176"/>
      <c r="UYJ105" s="176"/>
      <c r="UYK105" s="176"/>
      <c r="UYL105" s="176"/>
      <c r="UYM105" s="176"/>
      <c r="UYN105" s="176"/>
      <c r="UYO105" s="176"/>
      <c r="UYP105" s="176"/>
      <c r="UYQ105" s="176"/>
      <c r="UYR105" s="176"/>
      <c r="UYS105" s="176"/>
      <c r="UYT105" s="176"/>
      <c r="UYU105" s="176"/>
      <c r="UYV105" s="176"/>
      <c r="UYW105" s="176"/>
      <c r="UYX105" s="176"/>
      <c r="UYY105" s="176"/>
      <c r="UYZ105" s="176"/>
      <c r="UZA105" s="176"/>
      <c r="UZB105" s="176"/>
      <c r="UZC105" s="176"/>
      <c r="UZD105" s="176"/>
      <c r="UZE105" s="176"/>
      <c r="UZF105" s="176"/>
      <c r="UZG105" s="176"/>
      <c r="UZH105" s="176"/>
      <c r="UZI105" s="176"/>
      <c r="UZJ105" s="176"/>
      <c r="UZK105" s="176"/>
      <c r="UZL105" s="176"/>
      <c r="UZM105" s="176"/>
      <c r="UZN105" s="176"/>
      <c r="UZO105" s="176"/>
      <c r="UZP105" s="176"/>
      <c r="UZQ105" s="176"/>
      <c r="UZR105" s="176"/>
      <c r="UZS105" s="176"/>
      <c r="UZT105" s="176"/>
      <c r="UZU105" s="176"/>
      <c r="UZV105" s="176"/>
      <c r="UZW105" s="176"/>
      <c r="UZX105" s="176"/>
      <c r="UZY105" s="176"/>
      <c r="UZZ105" s="176"/>
      <c r="VAA105" s="176"/>
      <c r="VAB105" s="176"/>
      <c r="VAC105" s="176"/>
      <c r="VAD105" s="176"/>
      <c r="VAE105" s="176"/>
      <c r="VAF105" s="176"/>
      <c r="VAG105" s="176"/>
      <c r="VAH105" s="176"/>
      <c r="VAI105" s="176"/>
      <c r="VAJ105" s="176"/>
      <c r="VAK105" s="176"/>
      <c r="VAL105" s="176"/>
      <c r="VAM105" s="176"/>
      <c r="VAN105" s="176"/>
      <c r="VAO105" s="176"/>
      <c r="VAP105" s="176"/>
      <c r="VAQ105" s="176"/>
      <c r="VAR105" s="176"/>
      <c r="VAS105" s="176"/>
      <c r="VAT105" s="176"/>
      <c r="VAU105" s="176"/>
      <c r="VAV105" s="176"/>
      <c r="VAW105" s="176"/>
      <c r="VAX105" s="176"/>
      <c r="VAY105" s="176"/>
      <c r="VAZ105" s="176"/>
      <c r="VBA105" s="176"/>
      <c r="VBB105" s="176"/>
      <c r="VBC105" s="176"/>
      <c r="VBD105" s="176"/>
      <c r="VBE105" s="176"/>
      <c r="VBF105" s="176"/>
      <c r="VBG105" s="176"/>
      <c r="VBH105" s="176"/>
      <c r="VBI105" s="176"/>
      <c r="VBJ105" s="176"/>
      <c r="VBK105" s="176"/>
      <c r="VBL105" s="176"/>
      <c r="VBM105" s="176"/>
      <c r="VBN105" s="176"/>
      <c r="VBO105" s="176"/>
      <c r="VBP105" s="176"/>
      <c r="VBQ105" s="176"/>
      <c r="VBR105" s="176"/>
      <c r="VBS105" s="176"/>
      <c r="VBT105" s="176"/>
      <c r="VBU105" s="176"/>
      <c r="VBV105" s="176"/>
      <c r="VBW105" s="176"/>
      <c r="VBX105" s="176"/>
      <c r="VBY105" s="176"/>
      <c r="VBZ105" s="176"/>
      <c r="VCA105" s="176"/>
      <c r="VCB105" s="176"/>
      <c r="VCC105" s="176"/>
      <c r="VCD105" s="176"/>
      <c r="VCE105" s="176"/>
      <c r="VCF105" s="176"/>
      <c r="VCG105" s="176"/>
      <c r="VCH105" s="176"/>
      <c r="VCI105" s="176"/>
      <c r="VCJ105" s="176"/>
      <c r="VCK105" s="176"/>
      <c r="VCL105" s="176"/>
      <c r="VCM105" s="176"/>
      <c r="VCN105" s="176"/>
      <c r="VCO105" s="176"/>
      <c r="VCP105" s="176"/>
      <c r="VCQ105" s="176"/>
      <c r="VCR105" s="176"/>
      <c r="VCS105" s="176"/>
      <c r="VCT105" s="176"/>
      <c r="VCU105" s="176"/>
      <c r="VCV105" s="176"/>
      <c r="VCW105" s="176"/>
      <c r="VCX105" s="176"/>
      <c r="VCY105" s="176"/>
      <c r="VCZ105" s="176"/>
      <c r="VDA105" s="176"/>
      <c r="VDB105" s="176"/>
      <c r="VDC105" s="176"/>
      <c r="VDD105" s="176"/>
      <c r="VDE105" s="176"/>
      <c r="VDF105" s="176"/>
      <c r="VDG105" s="176"/>
      <c r="VDH105" s="176"/>
      <c r="VDI105" s="176"/>
      <c r="VDJ105" s="176"/>
      <c r="VDK105" s="176"/>
      <c r="VDL105" s="176"/>
      <c r="VDM105" s="176"/>
      <c r="VDN105" s="176"/>
      <c r="VDO105" s="176"/>
      <c r="VDP105" s="176"/>
      <c r="VDQ105" s="176"/>
      <c r="VDR105" s="176"/>
      <c r="VDS105" s="176"/>
      <c r="VDT105" s="176"/>
      <c r="VDU105" s="176"/>
      <c r="VDV105" s="176"/>
      <c r="VDW105" s="176"/>
      <c r="VDX105" s="176"/>
      <c r="VDY105" s="176"/>
      <c r="VDZ105" s="176"/>
      <c r="VEA105" s="176"/>
      <c r="VEB105" s="176"/>
      <c r="VEC105" s="176"/>
      <c r="VED105" s="176"/>
      <c r="VEE105" s="176"/>
      <c r="VEF105" s="176"/>
      <c r="VEG105" s="176"/>
      <c r="VEH105" s="176"/>
      <c r="VEI105" s="176"/>
      <c r="VEJ105" s="176"/>
      <c r="VEK105" s="176"/>
      <c r="VEL105" s="176"/>
      <c r="VEM105" s="176"/>
      <c r="VEN105" s="176"/>
      <c r="VEO105" s="176"/>
      <c r="VEP105" s="176"/>
      <c r="VEQ105" s="176"/>
      <c r="VER105" s="176"/>
      <c r="VES105" s="176"/>
      <c r="VET105" s="176"/>
      <c r="VEU105" s="176"/>
      <c r="VEV105" s="176"/>
      <c r="VEW105" s="176"/>
      <c r="VEX105" s="176"/>
      <c r="VEY105" s="176"/>
      <c r="VEZ105" s="176"/>
      <c r="VFA105" s="176"/>
      <c r="VFB105" s="176"/>
      <c r="VFC105" s="176"/>
      <c r="VFD105" s="176"/>
      <c r="VFE105" s="176"/>
      <c r="VFF105" s="176"/>
      <c r="VFG105" s="176"/>
      <c r="VFH105" s="176"/>
      <c r="VFI105" s="176"/>
      <c r="VFJ105" s="176"/>
      <c r="VFK105" s="176"/>
      <c r="VFL105" s="176"/>
      <c r="VFM105" s="176"/>
      <c r="VFN105" s="176"/>
      <c r="VFO105" s="176"/>
      <c r="VFP105" s="176"/>
      <c r="VFQ105" s="176"/>
      <c r="VFR105" s="176"/>
      <c r="VFS105" s="176"/>
      <c r="VFT105" s="176"/>
      <c r="VFU105" s="176"/>
      <c r="VFV105" s="176"/>
      <c r="VFW105" s="176"/>
      <c r="VFX105" s="176"/>
      <c r="VFY105" s="176"/>
      <c r="VFZ105" s="176"/>
      <c r="VGA105" s="176"/>
      <c r="VGB105" s="176"/>
      <c r="VGC105" s="176"/>
      <c r="VGD105" s="176"/>
      <c r="VGE105" s="176"/>
      <c r="VGF105" s="176"/>
      <c r="VGG105" s="176"/>
      <c r="VGH105" s="176"/>
      <c r="VGI105" s="176"/>
      <c r="VGJ105" s="176"/>
      <c r="VGK105" s="176"/>
      <c r="VGL105" s="176"/>
      <c r="VGM105" s="176"/>
      <c r="VGN105" s="176"/>
      <c r="VGO105" s="176"/>
      <c r="VGP105" s="176"/>
      <c r="VGQ105" s="176"/>
      <c r="VGR105" s="176"/>
      <c r="VGS105" s="176"/>
      <c r="VGT105" s="176"/>
      <c r="VGU105" s="176"/>
      <c r="VGV105" s="176"/>
      <c r="VGW105" s="176"/>
      <c r="VGX105" s="176"/>
      <c r="VGY105" s="176"/>
      <c r="VGZ105" s="176"/>
      <c r="VHA105" s="176"/>
      <c r="VHB105" s="176"/>
      <c r="VHC105" s="176"/>
      <c r="VHD105" s="176"/>
      <c r="VHE105" s="176"/>
      <c r="VHF105" s="176"/>
      <c r="VHG105" s="176"/>
      <c r="VHH105" s="176"/>
      <c r="VHI105" s="176"/>
      <c r="VHJ105" s="176"/>
      <c r="VHK105" s="176"/>
      <c r="VHL105" s="176"/>
      <c r="VHM105" s="176"/>
      <c r="VHN105" s="176"/>
      <c r="VHO105" s="176"/>
      <c r="VHP105" s="176"/>
      <c r="VHQ105" s="176"/>
      <c r="VHR105" s="176"/>
      <c r="VHS105" s="176"/>
      <c r="VHT105" s="176"/>
      <c r="VHU105" s="176"/>
      <c r="VHV105" s="176"/>
      <c r="VHW105" s="176"/>
      <c r="VHX105" s="176"/>
      <c r="VHY105" s="176"/>
      <c r="VHZ105" s="176"/>
      <c r="VIA105" s="176"/>
      <c r="VIB105" s="176"/>
      <c r="VIC105" s="176"/>
      <c r="VID105" s="176"/>
      <c r="VIE105" s="176"/>
      <c r="VIF105" s="176"/>
      <c r="VIG105" s="176"/>
      <c r="VIH105" s="176"/>
      <c r="VII105" s="176"/>
      <c r="VIJ105" s="176"/>
      <c r="VIK105" s="176"/>
      <c r="VIL105" s="176"/>
      <c r="VIM105" s="176"/>
      <c r="VIN105" s="176"/>
      <c r="VIO105" s="176"/>
      <c r="VIP105" s="176"/>
      <c r="VIQ105" s="176"/>
      <c r="VIR105" s="176"/>
      <c r="VIS105" s="176"/>
      <c r="VIT105" s="176"/>
      <c r="VIU105" s="176"/>
      <c r="VIV105" s="176"/>
      <c r="VIW105" s="176"/>
      <c r="VIX105" s="176"/>
      <c r="VIY105" s="176"/>
      <c r="VIZ105" s="176"/>
      <c r="VJA105" s="176"/>
      <c r="VJB105" s="176"/>
      <c r="VJC105" s="176"/>
      <c r="VJD105" s="176"/>
      <c r="VJE105" s="176"/>
      <c r="VJF105" s="176"/>
      <c r="VJG105" s="176"/>
      <c r="VJH105" s="176"/>
      <c r="VJI105" s="176"/>
      <c r="VJJ105" s="176"/>
      <c r="VJK105" s="176"/>
      <c r="VJL105" s="176"/>
      <c r="VJM105" s="176"/>
      <c r="VJN105" s="176"/>
      <c r="VJO105" s="176"/>
      <c r="VJP105" s="176"/>
      <c r="VJQ105" s="176"/>
      <c r="VJR105" s="176"/>
      <c r="VJS105" s="176"/>
      <c r="VJT105" s="176"/>
      <c r="VJU105" s="176"/>
      <c r="VJV105" s="176"/>
      <c r="VJW105" s="176"/>
      <c r="VJX105" s="176"/>
      <c r="VJY105" s="176"/>
      <c r="VJZ105" s="176"/>
      <c r="VKA105" s="176"/>
      <c r="VKB105" s="176"/>
      <c r="VKC105" s="176"/>
      <c r="VKD105" s="176"/>
      <c r="VKE105" s="176"/>
      <c r="VKF105" s="176"/>
      <c r="VKG105" s="176"/>
      <c r="VKH105" s="176"/>
      <c r="VKI105" s="176"/>
      <c r="VKJ105" s="176"/>
      <c r="VKK105" s="176"/>
      <c r="VKL105" s="176"/>
      <c r="VKM105" s="176"/>
      <c r="VKN105" s="176"/>
      <c r="VKO105" s="176"/>
      <c r="VKP105" s="176"/>
      <c r="VKQ105" s="176"/>
      <c r="VKR105" s="176"/>
      <c r="VKS105" s="176"/>
      <c r="VKT105" s="176"/>
      <c r="VKU105" s="176"/>
      <c r="VKV105" s="176"/>
      <c r="VKW105" s="176"/>
      <c r="VKX105" s="176"/>
      <c r="VKY105" s="176"/>
      <c r="VKZ105" s="176"/>
      <c r="VLA105" s="176"/>
      <c r="VLB105" s="176"/>
      <c r="VLC105" s="176"/>
      <c r="VLD105" s="176"/>
      <c r="VLE105" s="176"/>
      <c r="VLF105" s="176"/>
      <c r="VLG105" s="176"/>
      <c r="VLH105" s="176"/>
      <c r="VLI105" s="176"/>
      <c r="VLJ105" s="176"/>
      <c r="VLK105" s="176"/>
      <c r="VLL105" s="176"/>
      <c r="VLM105" s="176"/>
      <c r="VLN105" s="176"/>
      <c r="VLO105" s="176"/>
      <c r="VLP105" s="176"/>
      <c r="VLQ105" s="176"/>
      <c r="VLR105" s="176"/>
      <c r="VLS105" s="176"/>
      <c r="VLT105" s="176"/>
      <c r="VLU105" s="176"/>
      <c r="VLV105" s="176"/>
      <c r="VLW105" s="176"/>
      <c r="VLX105" s="176"/>
      <c r="VLY105" s="176"/>
      <c r="VLZ105" s="176"/>
      <c r="VMA105" s="176"/>
      <c r="VMB105" s="176"/>
      <c r="VMC105" s="176"/>
      <c r="VMD105" s="176"/>
      <c r="VME105" s="176"/>
      <c r="VMF105" s="176"/>
      <c r="VMG105" s="176"/>
      <c r="VMH105" s="176"/>
      <c r="VMI105" s="176"/>
      <c r="VMJ105" s="176"/>
      <c r="VMK105" s="176"/>
      <c r="VML105" s="176"/>
      <c r="VMM105" s="176"/>
      <c r="VMN105" s="176"/>
      <c r="VMO105" s="176"/>
      <c r="VMP105" s="176"/>
      <c r="VMQ105" s="176"/>
      <c r="VMR105" s="176"/>
      <c r="VMS105" s="176"/>
      <c r="VMT105" s="176"/>
      <c r="VMU105" s="176"/>
      <c r="VMV105" s="176"/>
      <c r="VMW105" s="176"/>
      <c r="VMX105" s="176"/>
      <c r="VMY105" s="176"/>
      <c r="VMZ105" s="176"/>
      <c r="VNA105" s="176"/>
      <c r="VNB105" s="176"/>
      <c r="VNC105" s="176"/>
      <c r="VND105" s="176"/>
      <c r="VNE105" s="176"/>
      <c r="VNF105" s="176"/>
      <c r="VNG105" s="176"/>
      <c r="VNH105" s="176"/>
      <c r="VNI105" s="176"/>
      <c r="VNJ105" s="176"/>
      <c r="VNK105" s="176"/>
      <c r="VNL105" s="176"/>
      <c r="VNM105" s="176"/>
      <c r="VNN105" s="176"/>
      <c r="VNO105" s="176"/>
      <c r="VNP105" s="176"/>
      <c r="VNQ105" s="176"/>
      <c r="VNR105" s="176"/>
      <c r="VNS105" s="176"/>
      <c r="VNT105" s="176"/>
      <c r="VNU105" s="176"/>
      <c r="VNV105" s="176"/>
      <c r="VNW105" s="176"/>
      <c r="VNX105" s="176"/>
      <c r="VNY105" s="176"/>
      <c r="VNZ105" s="176"/>
      <c r="VOA105" s="176"/>
      <c r="VOB105" s="176"/>
      <c r="VOC105" s="176"/>
      <c r="VOD105" s="176"/>
      <c r="VOE105" s="176"/>
      <c r="VOF105" s="176"/>
      <c r="VOG105" s="176"/>
      <c r="VOH105" s="176"/>
      <c r="VOI105" s="176"/>
      <c r="VOJ105" s="176"/>
      <c r="VOK105" s="176"/>
      <c r="VOL105" s="176"/>
      <c r="VOM105" s="176"/>
      <c r="VON105" s="176"/>
      <c r="VOO105" s="176"/>
      <c r="VOP105" s="176"/>
      <c r="VOQ105" s="176"/>
      <c r="VOR105" s="176"/>
      <c r="VOS105" s="176"/>
      <c r="VOT105" s="176"/>
      <c r="VOU105" s="176"/>
      <c r="VOV105" s="176"/>
      <c r="VOW105" s="176"/>
      <c r="VOX105" s="176"/>
      <c r="VOY105" s="176"/>
      <c r="VOZ105" s="176"/>
      <c r="VPA105" s="176"/>
      <c r="VPB105" s="176"/>
      <c r="VPC105" s="176"/>
      <c r="VPD105" s="176"/>
      <c r="VPE105" s="176"/>
      <c r="VPF105" s="176"/>
      <c r="VPG105" s="176"/>
      <c r="VPH105" s="176"/>
      <c r="VPI105" s="176"/>
      <c r="VPJ105" s="176"/>
      <c r="VPK105" s="176"/>
      <c r="VPL105" s="176"/>
      <c r="VPM105" s="176"/>
      <c r="VPN105" s="176"/>
      <c r="VPO105" s="176"/>
      <c r="VPP105" s="176"/>
      <c r="VPQ105" s="176"/>
      <c r="VPR105" s="176"/>
      <c r="VPS105" s="176"/>
      <c r="VPT105" s="176"/>
      <c r="VPU105" s="176"/>
      <c r="VPV105" s="176"/>
      <c r="VPW105" s="176"/>
      <c r="VPX105" s="176"/>
      <c r="VPY105" s="176"/>
      <c r="VPZ105" s="176"/>
      <c r="VQA105" s="176"/>
      <c r="VQB105" s="176"/>
      <c r="VQC105" s="176"/>
      <c r="VQD105" s="176"/>
      <c r="VQE105" s="176"/>
      <c r="VQF105" s="176"/>
      <c r="VQG105" s="176"/>
      <c r="VQH105" s="176"/>
      <c r="VQI105" s="176"/>
      <c r="VQJ105" s="176"/>
      <c r="VQK105" s="176"/>
      <c r="VQL105" s="176"/>
      <c r="VQM105" s="176"/>
      <c r="VQN105" s="176"/>
      <c r="VQO105" s="176"/>
      <c r="VQP105" s="176"/>
      <c r="VQQ105" s="176"/>
      <c r="VQR105" s="176"/>
      <c r="VQS105" s="176"/>
      <c r="VQT105" s="176"/>
      <c r="VQU105" s="176"/>
      <c r="VQV105" s="176"/>
      <c r="VQW105" s="176"/>
      <c r="VQX105" s="176"/>
      <c r="VQY105" s="176"/>
      <c r="VQZ105" s="176"/>
      <c r="VRA105" s="176"/>
      <c r="VRB105" s="176"/>
      <c r="VRC105" s="176"/>
      <c r="VRD105" s="176"/>
      <c r="VRE105" s="176"/>
      <c r="VRF105" s="176"/>
      <c r="VRG105" s="176"/>
      <c r="VRH105" s="176"/>
      <c r="VRI105" s="176"/>
      <c r="VRJ105" s="176"/>
      <c r="VRK105" s="176"/>
      <c r="VRL105" s="176"/>
      <c r="VRM105" s="176"/>
      <c r="VRN105" s="176"/>
      <c r="VRO105" s="176"/>
      <c r="VRP105" s="176"/>
      <c r="VRQ105" s="176"/>
      <c r="VRR105" s="176"/>
      <c r="VRS105" s="176"/>
      <c r="VRT105" s="176"/>
      <c r="VRU105" s="176"/>
      <c r="VRV105" s="176"/>
      <c r="VRW105" s="176"/>
      <c r="VRX105" s="176"/>
      <c r="VRY105" s="176"/>
      <c r="VRZ105" s="176"/>
      <c r="VSA105" s="176"/>
      <c r="VSB105" s="176"/>
      <c r="VSC105" s="176"/>
      <c r="VSD105" s="176"/>
      <c r="VSE105" s="176"/>
      <c r="VSF105" s="176"/>
      <c r="VSG105" s="176"/>
      <c r="VSH105" s="176"/>
      <c r="VSI105" s="176"/>
      <c r="VSJ105" s="176"/>
      <c r="VSK105" s="176"/>
      <c r="VSL105" s="176"/>
      <c r="VSM105" s="176"/>
      <c r="VSN105" s="176"/>
      <c r="VSO105" s="176"/>
      <c r="VSP105" s="176"/>
      <c r="VSQ105" s="176"/>
      <c r="VSR105" s="176"/>
      <c r="VSS105" s="176"/>
      <c r="VST105" s="176"/>
      <c r="VSU105" s="176"/>
      <c r="VSV105" s="176"/>
      <c r="VSW105" s="176"/>
      <c r="VSX105" s="176"/>
      <c r="VSY105" s="176"/>
      <c r="VSZ105" s="176"/>
      <c r="VTA105" s="176"/>
      <c r="VTB105" s="176"/>
      <c r="VTC105" s="176"/>
      <c r="VTD105" s="176"/>
      <c r="VTE105" s="176"/>
      <c r="VTF105" s="176"/>
      <c r="VTG105" s="176"/>
      <c r="VTH105" s="176"/>
      <c r="VTI105" s="176"/>
      <c r="VTJ105" s="176"/>
      <c r="VTK105" s="176"/>
      <c r="VTL105" s="176"/>
      <c r="VTM105" s="176"/>
      <c r="VTN105" s="176"/>
      <c r="VTO105" s="176"/>
      <c r="VTP105" s="176"/>
      <c r="VTQ105" s="176"/>
      <c r="VTR105" s="176"/>
      <c r="VTS105" s="176"/>
      <c r="VTT105" s="176"/>
      <c r="VTU105" s="176"/>
      <c r="VTV105" s="176"/>
      <c r="VTW105" s="176"/>
      <c r="VTX105" s="176"/>
      <c r="VTY105" s="176"/>
      <c r="VTZ105" s="176"/>
      <c r="VUA105" s="176"/>
      <c r="VUB105" s="176"/>
      <c r="VUC105" s="176"/>
      <c r="VUD105" s="176"/>
      <c r="VUE105" s="176"/>
      <c r="VUF105" s="176"/>
      <c r="VUG105" s="176"/>
      <c r="VUH105" s="176"/>
      <c r="VUI105" s="176"/>
      <c r="VUJ105" s="176"/>
      <c r="VUK105" s="176"/>
      <c r="VUL105" s="176"/>
      <c r="VUM105" s="176"/>
      <c r="VUN105" s="176"/>
      <c r="VUO105" s="176"/>
      <c r="VUP105" s="176"/>
      <c r="VUQ105" s="176"/>
      <c r="VUR105" s="176"/>
      <c r="VUS105" s="176"/>
      <c r="VUT105" s="176"/>
      <c r="VUU105" s="176"/>
      <c r="VUV105" s="176"/>
      <c r="VUW105" s="176"/>
      <c r="VUX105" s="176"/>
      <c r="VUY105" s="176"/>
      <c r="VUZ105" s="176"/>
      <c r="VVA105" s="176"/>
      <c r="VVB105" s="176"/>
      <c r="VVC105" s="176"/>
      <c r="VVD105" s="176"/>
      <c r="VVE105" s="176"/>
      <c r="VVF105" s="176"/>
      <c r="VVG105" s="176"/>
      <c r="VVH105" s="176"/>
      <c r="VVI105" s="176"/>
      <c r="VVJ105" s="176"/>
      <c r="VVK105" s="176"/>
      <c r="VVL105" s="176"/>
      <c r="VVM105" s="176"/>
      <c r="VVN105" s="176"/>
      <c r="VVO105" s="176"/>
      <c r="VVP105" s="176"/>
      <c r="VVQ105" s="176"/>
      <c r="VVR105" s="176"/>
      <c r="VVS105" s="176"/>
      <c r="VVT105" s="176"/>
      <c r="VVU105" s="176"/>
      <c r="VVV105" s="176"/>
      <c r="VVW105" s="176"/>
      <c r="VVX105" s="176"/>
      <c r="VVY105" s="176"/>
      <c r="VVZ105" s="176"/>
      <c r="VWA105" s="176"/>
      <c r="VWB105" s="176"/>
      <c r="VWC105" s="176"/>
      <c r="VWD105" s="176"/>
      <c r="VWE105" s="176"/>
      <c r="VWF105" s="176"/>
      <c r="VWG105" s="176"/>
      <c r="VWH105" s="176"/>
      <c r="VWI105" s="176"/>
      <c r="VWJ105" s="176"/>
      <c r="VWK105" s="176"/>
      <c r="VWL105" s="176"/>
      <c r="VWM105" s="176"/>
      <c r="VWN105" s="176"/>
      <c r="VWO105" s="176"/>
      <c r="VWP105" s="176"/>
      <c r="VWQ105" s="176"/>
      <c r="VWR105" s="176"/>
      <c r="VWS105" s="176"/>
      <c r="VWT105" s="176"/>
      <c r="VWU105" s="176"/>
      <c r="VWV105" s="176"/>
      <c r="VWW105" s="176"/>
      <c r="VWX105" s="176"/>
      <c r="VWY105" s="176"/>
      <c r="VWZ105" s="176"/>
      <c r="VXA105" s="176"/>
      <c r="VXB105" s="176"/>
      <c r="VXC105" s="176"/>
      <c r="VXD105" s="176"/>
      <c r="VXE105" s="176"/>
      <c r="VXF105" s="176"/>
      <c r="VXG105" s="176"/>
      <c r="VXH105" s="176"/>
      <c r="VXI105" s="176"/>
      <c r="VXJ105" s="176"/>
      <c r="VXK105" s="176"/>
      <c r="VXL105" s="176"/>
      <c r="VXM105" s="176"/>
      <c r="VXN105" s="176"/>
      <c r="VXO105" s="176"/>
      <c r="VXP105" s="176"/>
      <c r="VXQ105" s="176"/>
      <c r="VXR105" s="176"/>
      <c r="VXS105" s="176"/>
      <c r="VXT105" s="176"/>
      <c r="VXU105" s="176"/>
      <c r="VXV105" s="176"/>
      <c r="VXW105" s="176"/>
      <c r="VXX105" s="176"/>
      <c r="VXY105" s="176"/>
      <c r="VXZ105" s="176"/>
      <c r="VYA105" s="176"/>
      <c r="VYB105" s="176"/>
      <c r="VYC105" s="176"/>
      <c r="VYD105" s="176"/>
      <c r="VYE105" s="176"/>
      <c r="VYF105" s="176"/>
      <c r="VYG105" s="176"/>
      <c r="VYH105" s="176"/>
      <c r="VYI105" s="176"/>
      <c r="VYJ105" s="176"/>
      <c r="VYK105" s="176"/>
      <c r="VYL105" s="176"/>
      <c r="VYM105" s="176"/>
      <c r="VYN105" s="176"/>
      <c r="VYO105" s="176"/>
      <c r="VYP105" s="176"/>
      <c r="VYQ105" s="176"/>
      <c r="VYR105" s="176"/>
      <c r="VYS105" s="176"/>
      <c r="VYT105" s="176"/>
      <c r="VYU105" s="176"/>
      <c r="VYV105" s="176"/>
      <c r="VYW105" s="176"/>
      <c r="VYX105" s="176"/>
      <c r="VYY105" s="176"/>
      <c r="VYZ105" s="176"/>
      <c r="VZA105" s="176"/>
      <c r="VZB105" s="176"/>
      <c r="VZC105" s="176"/>
      <c r="VZD105" s="176"/>
      <c r="VZE105" s="176"/>
      <c r="VZF105" s="176"/>
      <c r="VZG105" s="176"/>
      <c r="VZH105" s="176"/>
      <c r="VZI105" s="176"/>
      <c r="VZJ105" s="176"/>
      <c r="VZK105" s="176"/>
      <c r="VZL105" s="176"/>
      <c r="VZM105" s="176"/>
      <c r="VZN105" s="176"/>
      <c r="VZO105" s="176"/>
      <c r="VZP105" s="176"/>
      <c r="VZQ105" s="176"/>
      <c r="VZR105" s="176"/>
      <c r="VZS105" s="176"/>
      <c r="VZT105" s="176"/>
      <c r="VZU105" s="176"/>
      <c r="VZV105" s="176"/>
      <c r="VZW105" s="176"/>
      <c r="VZX105" s="176"/>
      <c r="VZY105" s="176"/>
      <c r="VZZ105" s="176"/>
      <c r="WAA105" s="176"/>
      <c r="WAB105" s="176"/>
      <c r="WAC105" s="176"/>
      <c r="WAD105" s="176"/>
      <c r="WAE105" s="176"/>
      <c r="WAF105" s="176"/>
      <c r="WAG105" s="176"/>
      <c r="WAH105" s="176"/>
      <c r="WAI105" s="176"/>
      <c r="WAJ105" s="176"/>
      <c r="WAK105" s="176"/>
      <c r="WAL105" s="176"/>
      <c r="WAM105" s="176"/>
      <c r="WAN105" s="176"/>
      <c r="WAO105" s="176"/>
      <c r="WAP105" s="176"/>
      <c r="WAQ105" s="176"/>
      <c r="WAR105" s="176"/>
      <c r="WAS105" s="176"/>
      <c r="WAT105" s="176"/>
      <c r="WAU105" s="176"/>
      <c r="WAV105" s="176"/>
      <c r="WAW105" s="176"/>
      <c r="WAX105" s="176"/>
      <c r="WAY105" s="176"/>
      <c r="WAZ105" s="176"/>
      <c r="WBA105" s="176"/>
      <c r="WBB105" s="176"/>
      <c r="WBC105" s="176"/>
      <c r="WBD105" s="176"/>
      <c r="WBE105" s="176"/>
      <c r="WBF105" s="176"/>
      <c r="WBG105" s="176"/>
      <c r="WBH105" s="176"/>
      <c r="WBI105" s="176"/>
      <c r="WBJ105" s="176"/>
      <c r="WBK105" s="176"/>
      <c r="WBL105" s="176"/>
      <c r="WBM105" s="176"/>
      <c r="WBN105" s="176"/>
      <c r="WBO105" s="176"/>
      <c r="WBP105" s="176"/>
      <c r="WBQ105" s="176"/>
      <c r="WBR105" s="176"/>
      <c r="WBS105" s="176"/>
      <c r="WBT105" s="176"/>
      <c r="WBU105" s="176"/>
      <c r="WBV105" s="176"/>
      <c r="WBW105" s="176"/>
      <c r="WBX105" s="176"/>
      <c r="WBY105" s="176"/>
      <c r="WBZ105" s="176"/>
      <c r="WCA105" s="176"/>
      <c r="WCB105" s="176"/>
      <c r="WCC105" s="176"/>
      <c r="WCD105" s="176"/>
      <c r="WCE105" s="176"/>
      <c r="WCF105" s="176"/>
      <c r="WCG105" s="176"/>
      <c r="WCH105" s="176"/>
      <c r="WCI105" s="176"/>
      <c r="WCJ105" s="176"/>
      <c r="WCK105" s="176"/>
      <c r="WCL105" s="176"/>
      <c r="WCM105" s="176"/>
      <c r="WCN105" s="176"/>
      <c r="WCO105" s="176"/>
      <c r="WCP105" s="176"/>
      <c r="WCQ105" s="176"/>
      <c r="WCR105" s="176"/>
      <c r="WCS105" s="176"/>
      <c r="WCT105" s="176"/>
      <c r="WCU105" s="176"/>
      <c r="WCV105" s="176"/>
      <c r="WCW105" s="176"/>
      <c r="WCX105" s="176"/>
      <c r="WCY105" s="176"/>
      <c r="WCZ105" s="176"/>
      <c r="WDA105" s="176"/>
      <c r="WDB105" s="176"/>
      <c r="WDC105" s="176"/>
      <c r="WDD105" s="176"/>
      <c r="WDE105" s="176"/>
      <c r="WDF105" s="176"/>
      <c r="WDG105" s="176"/>
      <c r="WDH105" s="176"/>
      <c r="WDI105" s="176"/>
      <c r="WDJ105" s="176"/>
      <c r="WDK105" s="176"/>
      <c r="WDL105" s="176"/>
      <c r="WDM105" s="176"/>
      <c r="WDN105" s="176"/>
      <c r="WDO105" s="176"/>
      <c r="WDP105" s="176"/>
      <c r="WDQ105" s="176"/>
      <c r="WDR105" s="176"/>
      <c r="WDS105" s="176"/>
      <c r="WDT105" s="176"/>
      <c r="WDU105" s="176"/>
      <c r="WDV105" s="176"/>
      <c r="WDW105" s="176"/>
      <c r="WDX105" s="176"/>
      <c r="WDY105" s="176"/>
      <c r="WDZ105" s="176"/>
      <c r="WEA105" s="176"/>
      <c r="WEB105" s="176"/>
      <c r="WEC105" s="176"/>
      <c r="WED105" s="176"/>
      <c r="WEE105" s="176"/>
      <c r="WEF105" s="176"/>
      <c r="WEG105" s="176"/>
      <c r="WEH105" s="176"/>
      <c r="WEI105" s="176"/>
      <c r="WEJ105" s="176"/>
      <c r="WEK105" s="176"/>
      <c r="WEL105" s="176"/>
      <c r="WEM105" s="176"/>
      <c r="WEN105" s="176"/>
      <c r="WEO105" s="176"/>
      <c r="WEP105" s="176"/>
      <c r="WEQ105" s="176"/>
      <c r="WER105" s="176"/>
      <c r="WES105" s="176"/>
      <c r="WET105" s="176"/>
      <c r="WEU105" s="176"/>
      <c r="WEV105" s="176"/>
      <c r="WEW105" s="176"/>
      <c r="WEX105" s="176"/>
      <c r="WEY105" s="176"/>
      <c r="WEZ105" s="176"/>
      <c r="WFA105" s="176"/>
      <c r="WFB105" s="176"/>
      <c r="WFC105" s="176"/>
      <c r="WFD105" s="176"/>
      <c r="WFE105" s="176"/>
      <c r="WFF105" s="176"/>
      <c r="WFG105" s="176"/>
      <c r="WFH105" s="176"/>
      <c r="WFI105" s="176"/>
      <c r="WFJ105" s="176"/>
      <c r="WFK105" s="176"/>
      <c r="WFL105" s="176"/>
      <c r="WFM105" s="176"/>
      <c r="WFN105" s="176"/>
      <c r="WFO105" s="176"/>
      <c r="WFP105" s="176"/>
      <c r="WFQ105" s="176"/>
      <c r="WFR105" s="176"/>
      <c r="WFS105" s="176"/>
      <c r="WFT105" s="176"/>
      <c r="WFU105" s="176"/>
      <c r="WFV105" s="176"/>
      <c r="WFW105" s="176"/>
      <c r="WFX105" s="176"/>
      <c r="WFY105" s="176"/>
      <c r="WFZ105" s="176"/>
      <c r="WGA105" s="176"/>
      <c r="WGB105" s="176"/>
      <c r="WGC105" s="176"/>
      <c r="WGD105" s="176"/>
      <c r="WGE105" s="176"/>
      <c r="WGF105" s="176"/>
      <c r="WGG105" s="176"/>
      <c r="WGH105" s="176"/>
      <c r="WGI105" s="176"/>
      <c r="WGJ105" s="176"/>
      <c r="WGK105" s="176"/>
      <c r="WGL105" s="176"/>
      <c r="WGM105" s="176"/>
      <c r="WGN105" s="176"/>
      <c r="WGO105" s="176"/>
      <c r="WGP105" s="176"/>
      <c r="WGQ105" s="176"/>
      <c r="WGR105" s="176"/>
      <c r="WGS105" s="176"/>
      <c r="WGT105" s="176"/>
      <c r="WGU105" s="176"/>
      <c r="WGV105" s="176"/>
      <c r="WGW105" s="176"/>
      <c r="WGX105" s="176"/>
      <c r="WGY105" s="176"/>
      <c r="WGZ105" s="176"/>
      <c r="WHA105" s="176"/>
      <c r="WHB105" s="176"/>
      <c r="WHC105" s="176"/>
      <c r="WHD105" s="176"/>
      <c r="WHE105" s="176"/>
      <c r="WHF105" s="176"/>
      <c r="WHG105" s="176"/>
      <c r="WHH105" s="176"/>
      <c r="WHI105" s="176"/>
      <c r="WHJ105" s="176"/>
      <c r="WHK105" s="176"/>
      <c r="WHL105" s="176"/>
      <c r="WHM105" s="176"/>
      <c r="WHN105" s="176"/>
      <c r="WHO105" s="176"/>
      <c r="WHP105" s="176"/>
      <c r="WHQ105" s="176"/>
      <c r="WHR105" s="176"/>
      <c r="WHS105" s="176"/>
      <c r="WHT105" s="176"/>
      <c r="WHU105" s="176"/>
      <c r="WHV105" s="176"/>
      <c r="WHW105" s="176"/>
      <c r="WHX105" s="176"/>
      <c r="WHY105" s="176"/>
      <c r="WHZ105" s="176"/>
      <c r="WIA105" s="176"/>
      <c r="WIB105" s="176"/>
      <c r="WIC105" s="176"/>
      <c r="WID105" s="176"/>
      <c r="WIE105" s="176"/>
      <c r="WIF105" s="176"/>
      <c r="WIG105" s="176"/>
      <c r="WIH105" s="176"/>
      <c r="WII105" s="176"/>
      <c r="WIJ105" s="176"/>
      <c r="WIK105" s="176"/>
      <c r="WIL105" s="176"/>
      <c r="WIM105" s="176"/>
      <c r="WIN105" s="176"/>
      <c r="WIO105" s="176"/>
      <c r="WIP105" s="176"/>
      <c r="WIQ105" s="176"/>
      <c r="WIR105" s="176"/>
      <c r="WIS105" s="176"/>
      <c r="WIT105" s="176"/>
      <c r="WIU105" s="176"/>
      <c r="WIV105" s="176"/>
      <c r="WIW105" s="176"/>
      <c r="WIX105" s="176"/>
      <c r="WIY105" s="176"/>
      <c r="WIZ105" s="176"/>
      <c r="WJA105" s="176"/>
      <c r="WJB105" s="176"/>
      <c r="WJC105" s="176"/>
      <c r="WJD105" s="176"/>
      <c r="WJE105" s="176"/>
      <c r="WJF105" s="176"/>
      <c r="WJG105" s="176"/>
      <c r="WJH105" s="176"/>
      <c r="WJI105" s="176"/>
      <c r="WJJ105" s="176"/>
      <c r="WJK105" s="176"/>
      <c r="WJL105" s="176"/>
      <c r="WJM105" s="176"/>
      <c r="WJN105" s="176"/>
      <c r="WJO105" s="176"/>
      <c r="WJP105" s="176"/>
      <c r="WJQ105" s="176"/>
      <c r="WJR105" s="176"/>
      <c r="WJS105" s="176"/>
      <c r="WJT105" s="176"/>
      <c r="WJU105" s="176"/>
      <c r="WJV105" s="176"/>
      <c r="WJW105" s="176"/>
      <c r="WJX105" s="176"/>
      <c r="WJY105" s="176"/>
      <c r="WJZ105" s="176"/>
      <c r="WKA105" s="176"/>
      <c r="WKB105" s="176"/>
      <c r="WKC105" s="176"/>
      <c r="WKD105" s="176"/>
      <c r="WKE105" s="176"/>
      <c r="WKF105" s="176"/>
      <c r="WKG105" s="176"/>
      <c r="WKH105" s="176"/>
      <c r="WKI105" s="176"/>
      <c r="WKJ105" s="176"/>
      <c r="WKK105" s="176"/>
      <c r="WKL105" s="176"/>
      <c r="WKM105" s="176"/>
      <c r="WKN105" s="176"/>
      <c r="WKO105" s="176"/>
      <c r="WKP105" s="176"/>
      <c r="WKQ105" s="176"/>
      <c r="WKR105" s="176"/>
      <c r="WKS105" s="176"/>
      <c r="WKT105" s="176"/>
      <c r="WKU105" s="176"/>
      <c r="WKV105" s="176"/>
      <c r="WKW105" s="176"/>
      <c r="WKX105" s="176"/>
      <c r="WKY105" s="176"/>
      <c r="WKZ105" s="176"/>
      <c r="WLA105" s="176"/>
      <c r="WLB105" s="176"/>
      <c r="WLC105" s="176"/>
      <c r="WLD105" s="176"/>
      <c r="WLE105" s="176"/>
      <c r="WLF105" s="176"/>
      <c r="WLG105" s="176"/>
      <c r="WLH105" s="176"/>
      <c r="WLI105" s="176"/>
      <c r="WLJ105" s="176"/>
      <c r="WLK105" s="176"/>
      <c r="WLL105" s="176"/>
      <c r="WLM105" s="176"/>
      <c r="WLN105" s="176"/>
      <c r="WLO105" s="176"/>
      <c r="WLP105" s="176"/>
      <c r="WLQ105" s="176"/>
      <c r="WLR105" s="176"/>
      <c r="WLS105" s="176"/>
      <c r="WLT105" s="176"/>
      <c r="WLU105" s="176"/>
      <c r="WLV105" s="176"/>
      <c r="WLW105" s="176"/>
      <c r="WLX105" s="176"/>
      <c r="WLY105" s="176"/>
      <c r="WLZ105" s="176"/>
      <c r="WMA105" s="176"/>
      <c r="WMB105" s="176"/>
      <c r="WMC105" s="176"/>
      <c r="WMD105" s="176"/>
      <c r="WME105" s="176"/>
      <c r="WMF105" s="176"/>
      <c r="WMG105" s="176"/>
      <c r="WMH105" s="176"/>
      <c r="WMI105" s="176"/>
      <c r="WMJ105" s="176"/>
      <c r="WMK105" s="176"/>
      <c r="WML105" s="176"/>
      <c r="WMM105" s="176"/>
      <c r="WMN105" s="176"/>
      <c r="WMO105" s="176"/>
      <c r="WMP105" s="176"/>
      <c r="WMQ105" s="176"/>
      <c r="WMR105" s="176"/>
      <c r="WMS105" s="176"/>
      <c r="WMT105" s="176"/>
      <c r="WMU105" s="176"/>
      <c r="WMV105" s="176"/>
      <c r="WMW105" s="176"/>
      <c r="WMX105" s="176"/>
      <c r="WMY105" s="176"/>
      <c r="WMZ105" s="176"/>
      <c r="WNA105" s="176"/>
      <c r="WNB105" s="176"/>
      <c r="WNC105" s="176"/>
      <c r="WND105" s="176"/>
      <c r="WNE105" s="176"/>
      <c r="WNF105" s="176"/>
      <c r="WNG105" s="176"/>
      <c r="WNH105" s="176"/>
      <c r="WNI105" s="176"/>
      <c r="WNJ105" s="176"/>
      <c r="WNK105" s="176"/>
      <c r="WNL105" s="176"/>
      <c r="WNM105" s="176"/>
      <c r="WNN105" s="176"/>
      <c r="WNO105" s="176"/>
      <c r="WNP105" s="176"/>
      <c r="WNQ105" s="176"/>
      <c r="WNR105" s="176"/>
      <c r="WNS105" s="176"/>
      <c r="WNT105" s="176"/>
      <c r="WNU105" s="176"/>
      <c r="WNV105" s="176"/>
      <c r="WNW105" s="176"/>
      <c r="WNX105" s="176"/>
      <c r="WNY105" s="176"/>
      <c r="WNZ105" s="176"/>
      <c r="WOA105" s="176"/>
      <c r="WOB105" s="176"/>
      <c r="WOC105" s="176"/>
      <c r="WOD105" s="176"/>
      <c r="WOE105" s="176"/>
      <c r="WOF105" s="176"/>
      <c r="WOG105" s="176"/>
      <c r="WOH105" s="176"/>
      <c r="WOI105" s="176"/>
      <c r="WOJ105" s="176"/>
      <c r="WOK105" s="176"/>
      <c r="WOL105" s="176"/>
      <c r="WOM105" s="176"/>
      <c r="WON105" s="176"/>
      <c r="WOO105" s="176"/>
      <c r="WOP105" s="176"/>
      <c r="WOQ105" s="176"/>
      <c r="WOR105" s="176"/>
      <c r="WOS105" s="176"/>
      <c r="WOT105" s="176"/>
      <c r="WOU105" s="176"/>
      <c r="WOV105" s="176"/>
      <c r="WOW105" s="176"/>
      <c r="WOX105" s="176"/>
      <c r="WOY105" s="176"/>
      <c r="WOZ105" s="176"/>
      <c r="WPA105" s="176"/>
      <c r="WPB105" s="176"/>
      <c r="WPC105" s="176"/>
      <c r="WPD105" s="176"/>
      <c r="WPE105" s="176"/>
      <c r="WPF105" s="176"/>
      <c r="WPG105" s="176"/>
      <c r="WPH105" s="176"/>
      <c r="WPI105" s="176"/>
      <c r="WPJ105" s="176"/>
      <c r="WPK105" s="176"/>
      <c r="WPL105" s="176"/>
      <c r="WPM105" s="176"/>
      <c r="WPN105" s="176"/>
      <c r="WPO105" s="176"/>
      <c r="WPP105" s="176"/>
      <c r="WPQ105" s="176"/>
      <c r="WPR105" s="176"/>
      <c r="WPS105" s="176"/>
      <c r="WPT105" s="176"/>
      <c r="WPU105" s="176"/>
      <c r="WPV105" s="176"/>
      <c r="WPW105" s="176"/>
      <c r="WPX105" s="176"/>
      <c r="WPY105" s="176"/>
      <c r="WPZ105" s="176"/>
      <c r="WQA105" s="176"/>
      <c r="WQB105" s="176"/>
      <c r="WQC105" s="176"/>
      <c r="WQD105" s="176"/>
      <c r="WQE105" s="176"/>
      <c r="WQF105" s="176"/>
      <c r="WQG105" s="176"/>
      <c r="WQH105" s="176"/>
      <c r="WQI105" s="176"/>
      <c r="WQJ105" s="176"/>
      <c r="WQK105" s="176"/>
      <c r="WQL105" s="176"/>
      <c r="WQM105" s="176"/>
      <c r="WQN105" s="176"/>
      <c r="WQO105" s="176"/>
      <c r="WQP105" s="176"/>
      <c r="WQQ105" s="176"/>
      <c r="WQR105" s="176"/>
      <c r="WQS105" s="176"/>
      <c r="WQT105" s="176"/>
      <c r="WQU105" s="176"/>
      <c r="WQV105" s="176"/>
      <c r="WQW105" s="176"/>
      <c r="WQX105" s="176"/>
      <c r="WQY105" s="176"/>
      <c r="WQZ105" s="176"/>
      <c r="WRA105" s="176"/>
      <c r="WRB105" s="176"/>
      <c r="WRC105" s="176"/>
      <c r="WRD105" s="176"/>
      <c r="WRE105" s="176"/>
      <c r="WRF105" s="176"/>
      <c r="WRG105" s="176"/>
      <c r="WRH105" s="176"/>
      <c r="WRI105" s="176"/>
      <c r="WRJ105" s="176"/>
      <c r="WRK105" s="176"/>
      <c r="WRL105" s="176"/>
      <c r="WRM105" s="176"/>
      <c r="WRN105" s="176"/>
      <c r="WRO105" s="176"/>
      <c r="WRP105" s="176"/>
      <c r="WRQ105" s="176"/>
      <c r="WRR105" s="176"/>
      <c r="WRS105" s="176"/>
      <c r="WRT105" s="176"/>
      <c r="WRU105" s="176"/>
      <c r="WRV105" s="176"/>
      <c r="WRW105" s="176"/>
      <c r="WRX105" s="176"/>
      <c r="WRY105" s="176"/>
      <c r="WRZ105" s="176"/>
      <c r="WSA105" s="176"/>
      <c r="WSB105" s="176"/>
      <c r="WSC105" s="176"/>
      <c r="WSD105" s="176"/>
      <c r="WSE105" s="176"/>
      <c r="WSF105" s="176"/>
      <c r="WSG105" s="176"/>
      <c r="WSH105" s="176"/>
      <c r="WSI105" s="176"/>
      <c r="WSJ105" s="176"/>
      <c r="WSK105" s="176"/>
      <c r="WSL105" s="176"/>
      <c r="WSM105" s="176"/>
      <c r="WSN105" s="176"/>
      <c r="WSO105" s="176"/>
      <c r="WSP105" s="176"/>
      <c r="WSQ105" s="176"/>
      <c r="WSR105" s="176"/>
      <c r="WSS105" s="176"/>
      <c r="WST105" s="176"/>
      <c r="WSU105" s="176"/>
      <c r="WSV105" s="176"/>
      <c r="WSW105" s="176"/>
      <c r="WSX105" s="176"/>
      <c r="WSY105" s="176"/>
      <c r="WSZ105" s="176"/>
      <c r="WTA105" s="176"/>
      <c r="WTB105" s="176"/>
      <c r="WTC105" s="176"/>
      <c r="WTD105" s="176"/>
      <c r="WTE105" s="176"/>
      <c r="WTF105" s="176"/>
      <c r="WTG105" s="176"/>
      <c r="WTH105" s="176"/>
      <c r="WTI105" s="176"/>
      <c r="WTJ105" s="176"/>
      <c r="WTK105" s="176"/>
      <c r="WTL105" s="176"/>
      <c r="WTM105" s="176"/>
      <c r="WTN105" s="176"/>
      <c r="WTO105" s="176"/>
      <c r="WTP105" s="176"/>
      <c r="WTQ105" s="176"/>
      <c r="WTR105" s="176"/>
      <c r="WTS105" s="176"/>
      <c r="WTT105" s="176"/>
      <c r="WTU105" s="176"/>
      <c r="WTV105" s="176"/>
      <c r="WTW105" s="176"/>
      <c r="WTX105" s="176"/>
      <c r="WTY105" s="176"/>
      <c r="WTZ105" s="176"/>
      <c r="WUA105" s="176"/>
      <c r="WUB105" s="176"/>
      <c r="WUC105" s="176"/>
      <c r="WUD105" s="176"/>
      <c r="WUE105" s="176"/>
      <c r="WUF105" s="176"/>
      <c r="WUG105" s="176"/>
      <c r="WUH105" s="176"/>
      <c r="WUI105" s="176"/>
      <c r="WUJ105" s="176"/>
      <c r="WUK105" s="176"/>
      <c r="WUL105" s="176"/>
      <c r="WUM105" s="176"/>
      <c r="WUN105" s="176"/>
      <c r="WUO105" s="176"/>
      <c r="WUP105" s="176"/>
      <c r="WUQ105" s="176"/>
      <c r="WUR105" s="176"/>
      <c r="WUS105" s="176"/>
      <c r="WUT105" s="176"/>
      <c r="WUU105" s="176"/>
      <c r="WUV105" s="176"/>
      <c r="WUW105" s="176"/>
      <c r="WUX105" s="176"/>
      <c r="WUY105" s="176"/>
      <c r="WUZ105" s="176"/>
      <c r="WVA105" s="176"/>
      <c r="WVB105" s="176"/>
      <c r="WVC105" s="176"/>
      <c r="WVD105" s="176"/>
      <c r="WVE105" s="176"/>
      <c r="WVF105" s="176"/>
      <c r="WVG105" s="176"/>
      <c r="WVH105" s="176"/>
      <c r="WVI105" s="176"/>
      <c r="WVJ105" s="176"/>
      <c r="WVK105" s="176"/>
      <c r="WVL105" s="176"/>
      <c r="WVM105" s="176"/>
      <c r="WVN105" s="176"/>
      <c r="WVO105" s="176"/>
      <c r="WVP105" s="176"/>
      <c r="WVQ105" s="176"/>
      <c r="WVR105" s="176"/>
      <c r="WVS105" s="176"/>
      <c r="WVT105" s="176"/>
      <c r="WVU105" s="176"/>
      <c r="WVV105" s="176"/>
      <c r="WVW105" s="176"/>
      <c r="WVX105" s="176"/>
      <c r="WVY105" s="176"/>
      <c r="WVZ105" s="176"/>
      <c r="WWA105" s="176"/>
      <c r="WWB105" s="176"/>
      <c r="WWC105" s="176"/>
      <c r="WWD105" s="176"/>
      <c r="WWE105" s="176"/>
      <c r="WWF105" s="176"/>
      <c r="WWG105" s="176"/>
      <c r="WWH105" s="176"/>
      <c r="WWI105" s="176"/>
      <c r="WWJ105" s="176"/>
      <c r="WWK105" s="176"/>
      <c r="WWL105" s="176"/>
      <c r="WWM105" s="176"/>
      <c r="WWN105" s="176"/>
      <c r="WWO105" s="176"/>
      <c r="WWP105" s="176"/>
      <c r="WWQ105" s="176"/>
      <c r="WWR105" s="176"/>
      <c r="WWS105" s="176"/>
      <c r="WWT105" s="176"/>
      <c r="WWU105" s="176"/>
      <c r="WWV105" s="176"/>
      <c r="WWW105" s="176"/>
      <c r="WWX105" s="176"/>
      <c r="WWY105" s="176"/>
      <c r="WWZ105" s="176"/>
      <c r="WXA105" s="176"/>
      <c r="WXB105" s="176"/>
      <c r="WXC105" s="176"/>
      <c r="WXD105" s="176"/>
      <c r="WXE105" s="176"/>
      <c r="WXF105" s="176"/>
      <c r="WXG105" s="176"/>
      <c r="WXH105" s="176"/>
      <c r="WXI105" s="176"/>
      <c r="WXJ105" s="176"/>
      <c r="WXK105" s="176"/>
      <c r="WXL105" s="176"/>
      <c r="WXM105" s="176"/>
      <c r="WXN105" s="176"/>
      <c r="WXO105" s="176"/>
      <c r="WXP105" s="176"/>
      <c r="WXQ105" s="176"/>
      <c r="WXR105" s="176"/>
      <c r="WXS105" s="176"/>
      <c r="WXT105" s="176"/>
      <c r="WXU105" s="176"/>
      <c r="WXV105" s="176"/>
      <c r="WXW105" s="176"/>
      <c r="WXX105" s="176"/>
      <c r="WXY105" s="176"/>
      <c r="WXZ105" s="176"/>
      <c r="WYA105" s="176"/>
      <c r="WYB105" s="176"/>
      <c r="WYC105" s="176"/>
      <c r="WYD105" s="176"/>
      <c r="WYE105" s="176"/>
      <c r="WYF105" s="176"/>
      <c r="WYG105" s="176"/>
      <c r="WYH105" s="176"/>
      <c r="WYI105" s="176"/>
      <c r="WYJ105" s="176"/>
      <c r="WYK105" s="176"/>
      <c r="WYL105" s="176"/>
      <c r="WYM105" s="176"/>
      <c r="WYN105" s="176"/>
      <c r="WYO105" s="176"/>
      <c r="WYP105" s="176"/>
      <c r="WYQ105" s="176"/>
      <c r="WYR105" s="176"/>
      <c r="WYS105" s="176"/>
      <c r="WYT105" s="176"/>
      <c r="WYU105" s="176"/>
      <c r="WYV105" s="176"/>
      <c r="WYW105" s="176"/>
      <c r="WYX105" s="176"/>
      <c r="WYY105" s="176"/>
      <c r="WYZ105" s="176"/>
      <c r="WZA105" s="176"/>
      <c r="WZB105" s="176"/>
      <c r="WZC105" s="176"/>
      <c r="WZD105" s="176"/>
      <c r="WZE105" s="176"/>
      <c r="WZF105" s="176"/>
      <c r="WZG105" s="176"/>
      <c r="WZH105" s="176"/>
      <c r="WZI105" s="176"/>
      <c r="WZJ105" s="176"/>
      <c r="WZK105" s="176"/>
      <c r="WZL105" s="176"/>
      <c r="WZM105" s="176"/>
      <c r="WZN105" s="176"/>
      <c r="WZO105" s="176"/>
      <c r="WZP105" s="176"/>
      <c r="WZQ105" s="176"/>
      <c r="WZR105" s="176"/>
      <c r="WZS105" s="176"/>
      <c r="WZT105" s="176"/>
      <c r="WZU105" s="176"/>
      <c r="WZV105" s="176"/>
      <c r="WZW105" s="176"/>
      <c r="WZX105" s="176"/>
      <c r="WZY105" s="176"/>
      <c r="WZZ105" s="176"/>
      <c r="XAA105" s="176"/>
      <c r="XAB105" s="176"/>
      <c r="XAC105" s="176"/>
      <c r="XAD105" s="176"/>
      <c r="XAE105" s="176"/>
      <c r="XAF105" s="176"/>
      <c r="XAG105" s="176"/>
      <c r="XAH105" s="176"/>
      <c r="XAI105" s="176"/>
      <c r="XAJ105" s="176"/>
      <c r="XAK105" s="176"/>
      <c r="XAL105" s="176"/>
      <c r="XAM105" s="176"/>
      <c r="XAN105" s="176"/>
      <c r="XAO105" s="176"/>
      <c r="XAP105" s="176"/>
      <c r="XAQ105" s="176"/>
      <c r="XAR105" s="176"/>
      <c r="XAS105" s="176"/>
      <c r="XAT105" s="176"/>
      <c r="XAU105" s="176"/>
      <c r="XAV105" s="176"/>
      <c r="XAW105" s="176"/>
      <c r="XAX105" s="176"/>
      <c r="XAY105" s="176"/>
      <c r="XAZ105" s="176"/>
      <c r="XBA105" s="176"/>
      <c r="XBB105" s="176"/>
      <c r="XBC105" s="176"/>
      <c r="XBD105" s="176"/>
      <c r="XBE105" s="176"/>
      <c r="XBF105" s="176"/>
      <c r="XBG105" s="176"/>
      <c r="XBH105" s="176"/>
      <c r="XBI105" s="176"/>
      <c r="XBJ105" s="176"/>
      <c r="XBK105" s="176"/>
      <c r="XBL105" s="176"/>
      <c r="XBM105" s="176"/>
      <c r="XBN105" s="176"/>
      <c r="XBO105" s="176"/>
      <c r="XBP105" s="176"/>
      <c r="XBQ105" s="176"/>
      <c r="XBR105" s="176"/>
      <c r="XBS105" s="176"/>
      <c r="XBT105" s="176"/>
      <c r="XBU105" s="176"/>
      <c r="XBV105" s="176"/>
      <c r="XBW105" s="176"/>
      <c r="XBX105" s="176"/>
      <c r="XBY105" s="176"/>
      <c r="XBZ105" s="176"/>
      <c r="XCA105" s="176"/>
      <c r="XCB105" s="176"/>
      <c r="XCC105" s="176"/>
      <c r="XCD105" s="176"/>
      <c r="XCE105" s="176"/>
      <c r="XCF105" s="176"/>
      <c r="XCG105" s="176"/>
      <c r="XCH105" s="176"/>
      <c r="XCI105" s="176"/>
      <c r="XCJ105" s="176"/>
      <c r="XCK105" s="176"/>
      <c r="XCL105" s="176"/>
      <c r="XCM105" s="176"/>
      <c r="XCN105" s="176"/>
      <c r="XCO105" s="176"/>
      <c r="XCP105" s="176"/>
      <c r="XCQ105" s="176"/>
      <c r="XCR105" s="176"/>
      <c r="XCS105" s="176"/>
      <c r="XCT105" s="176"/>
      <c r="XCU105" s="176"/>
      <c r="XCV105" s="176"/>
      <c r="XCW105" s="176"/>
      <c r="XCX105" s="176"/>
      <c r="XCY105" s="176"/>
      <c r="XCZ105" s="176"/>
      <c r="XDA105" s="176"/>
      <c r="XDB105" s="176"/>
      <c r="XDC105" s="176"/>
      <c r="XDD105" s="176"/>
      <c r="XDE105" s="176"/>
      <c r="XDF105" s="176"/>
      <c r="XDG105" s="176"/>
      <c r="XDH105" s="176"/>
      <c r="XDI105" s="176"/>
      <c r="XDJ105" s="176"/>
      <c r="XDK105" s="176"/>
      <c r="XDL105" s="176"/>
      <c r="XDM105" s="176"/>
      <c r="XDN105" s="176"/>
      <c r="XDO105" s="176"/>
      <c r="XDP105" s="176"/>
      <c r="XDQ105" s="176"/>
      <c r="XDR105" s="176"/>
      <c r="XDS105" s="176"/>
      <c r="XDT105" s="176"/>
      <c r="XDU105" s="176"/>
      <c r="XDV105" s="176"/>
      <c r="XDW105" s="176"/>
      <c r="XDX105" s="176"/>
      <c r="XDY105" s="176"/>
      <c r="XDZ105" s="176"/>
      <c r="XEA105" s="176"/>
      <c r="XEB105" s="176"/>
      <c r="XEC105" s="176"/>
      <c r="XED105" s="176"/>
    </row>
    <row r="106" spans="1:16358" ht="25.5" customHeight="1" x14ac:dyDescent="0.25">
      <c r="B106" s="60" t="s">
        <v>5625</v>
      </c>
      <c r="C106" s="291"/>
      <c r="D106" s="291"/>
      <c r="E106" s="291"/>
      <c r="F106" s="291"/>
      <c r="G106" s="292"/>
      <c r="H106" s="21"/>
      <c r="I106" s="21"/>
      <c r="J106" s="21"/>
      <c r="K106" s="21"/>
    </row>
    <row r="107" spans="1:16358" ht="25.5" customHeight="1" x14ac:dyDescent="0.25">
      <c r="A107" s="35"/>
      <c r="B107" s="60" t="s">
        <v>93</v>
      </c>
      <c r="C107" s="291"/>
      <c r="D107" s="291"/>
      <c r="E107" s="291"/>
      <c r="F107" s="291"/>
      <c r="G107" s="292"/>
      <c r="H107" s="21"/>
      <c r="I107" s="21"/>
      <c r="J107" s="21"/>
      <c r="K107" s="21"/>
    </row>
    <row r="108" spans="1:16358" ht="25.5" customHeight="1" x14ac:dyDescent="0.25">
      <c r="A108" s="35"/>
      <c r="B108" s="60" t="s">
        <v>94</v>
      </c>
      <c r="C108" s="291"/>
      <c r="D108" s="291"/>
      <c r="E108" s="291"/>
      <c r="F108" s="291"/>
      <c r="G108" s="292"/>
      <c r="H108" s="21"/>
      <c r="I108" s="21"/>
      <c r="J108" s="21"/>
      <c r="K108" s="21"/>
    </row>
    <row r="109" spans="1:16358" ht="25.5" customHeight="1" x14ac:dyDescent="0.25">
      <c r="A109" s="35"/>
      <c r="B109" s="60" t="s">
        <v>5626</v>
      </c>
      <c r="C109" s="291"/>
      <c r="D109" s="291"/>
      <c r="E109" s="291"/>
      <c r="F109" s="291"/>
      <c r="G109" s="292"/>
      <c r="H109" s="21"/>
      <c r="I109" s="21"/>
      <c r="J109" s="21"/>
      <c r="K109" s="21"/>
    </row>
    <row r="110" spans="1:16358" ht="25.5" customHeight="1" x14ac:dyDescent="0.25">
      <c r="A110" s="35"/>
      <c r="B110" s="60" t="s">
        <v>5627</v>
      </c>
      <c r="C110" s="289"/>
      <c r="D110" s="289"/>
      <c r="E110" s="289"/>
      <c r="F110" s="289"/>
      <c r="G110" s="290"/>
      <c r="H110" s="21"/>
      <c r="I110" s="21"/>
      <c r="J110" s="21"/>
      <c r="K110" s="21"/>
    </row>
    <row r="111" spans="1:16358" ht="15" customHeight="1" x14ac:dyDescent="0.25">
      <c r="H111" s="21"/>
      <c r="I111" s="21"/>
      <c r="J111" s="21"/>
      <c r="K111" s="21"/>
    </row>
    <row r="112" spans="1:16358" ht="15" customHeight="1" x14ac:dyDescent="0.25">
      <c r="H112" s="21"/>
      <c r="I112" s="21"/>
      <c r="J112" s="21"/>
      <c r="K112" s="21"/>
    </row>
    <row r="113" spans="8:11" ht="15" customHeight="1" x14ac:dyDescent="0.25">
      <c r="H113" s="21"/>
      <c r="I113" s="21"/>
      <c r="J113" s="21"/>
      <c r="K113" s="21"/>
    </row>
    <row r="114" spans="8:11" ht="15" customHeight="1" x14ac:dyDescent="0.25">
      <c r="H114" s="21"/>
      <c r="I114" s="21"/>
      <c r="J114" s="21"/>
      <c r="K114" s="21"/>
    </row>
    <row r="115" spans="8:11" ht="15" customHeight="1" x14ac:dyDescent="0.25">
      <c r="H115" s="21"/>
      <c r="I115" s="21"/>
      <c r="J115" s="21"/>
      <c r="K115" s="21"/>
    </row>
    <row r="116" spans="8:11" ht="15" customHeight="1" x14ac:dyDescent="0.25">
      <c r="H116" s="21"/>
      <c r="I116" s="21"/>
      <c r="J116" s="21"/>
      <c r="K116" s="21"/>
    </row>
    <row r="117" spans="8:11" ht="15" customHeight="1" x14ac:dyDescent="0.25">
      <c r="H117" s="21"/>
      <c r="I117" s="21"/>
      <c r="J117" s="21"/>
      <c r="K117" s="21"/>
    </row>
    <row r="118" spans="8:11" ht="15" customHeight="1" x14ac:dyDescent="0.25">
      <c r="H118" s="21"/>
      <c r="I118" s="21"/>
      <c r="J118" s="21"/>
      <c r="K118" s="21"/>
    </row>
    <row r="119" spans="8:11" ht="15" customHeight="1" x14ac:dyDescent="0.25">
      <c r="H119" s="21"/>
      <c r="I119" s="21"/>
      <c r="J119" s="21"/>
      <c r="K119" s="21"/>
    </row>
    <row r="120" spans="8:11" ht="15" customHeight="1" x14ac:dyDescent="0.25">
      <c r="H120" s="21"/>
      <c r="I120" s="21"/>
      <c r="J120" s="21"/>
      <c r="K120" s="21"/>
    </row>
    <row r="121" spans="8:11" ht="15" customHeight="1" x14ac:dyDescent="0.25">
      <c r="H121" s="21"/>
      <c r="I121" s="21"/>
      <c r="J121" s="21"/>
      <c r="K121" s="21"/>
    </row>
    <row r="122" spans="8:11" ht="15" customHeight="1" x14ac:dyDescent="0.25">
      <c r="H122" s="21"/>
      <c r="I122" s="21"/>
      <c r="J122" s="21"/>
      <c r="K122" s="21"/>
    </row>
    <row r="123" spans="8:11" ht="15" customHeight="1" x14ac:dyDescent="0.25">
      <c r="H123" s="21"/>
      <c r="I123" s="21"/>
      <c r="J123" s="21"/>
      <c r="K123" s="21"/>
    </row>
    <row r="124" spans="8:11" ht="15" customHeight="1" x14ac:dyDescent="0.25">
      <c r="H124" s="21"/>
      <c r="I124" s="21"/>
      <c r="J124" s="21"/>
      <c r="K124" s="21"/>
    </row>
    <row r="125" spans="8:11" ht="15" customHeight="1" x14ac:dyDescent="0.25">
      <c r="H125" s="21"/>
      <c r="I125" s="21"/>
      <c r="J125" s="21"/>
      <c r="K125" s="21"/>
    </row>
    <row r="126" spans="8:11" ht="15" customHeight="1" x14ac:dyDescent="0.25">
      <c r="H126" s="21"/>
      <c r="I126" s="21"/>
      <c r="J126" s="21"/>
      <c r="K126" s="21"/>
    </row>
    <row r="127" spans="8:11" ht="15" customHeight="1" x14ac:dyDescent="0.25">
      <c r="H127" s="21"/>
      <c r="I127" s="21"/>
      <c r="J127" s="21"/>
      <c r="K127" s="21"/>
    </row>
    <row r="128" spans="8:11" ht="15" customHeight="1" x14ac:dyDescent="0.25">
      <c r="H128" s="21"/>
      <c r="I128" s="21"/>
      <c r="J128" s="21"/>
      <c r="K128" s="21"/>
    </row>
    <row r="129" spans="8:11" ht="15" customHeight="1" x14ac:dyDescent="0.25">
      <c r="H129" s="21"/>
      <c r="I129" s="21"/>
      <c r="J129" s="21"/>
      <c r="K129" s="21"/>
    </row>
    <row r="130" spans="8:11" ht="15" customHeight="1" x14ac:dyDescent="0.25">
      <c r="H130" s="21"/>
      <c r="I130" s="21"/>
      <c r="J130" s="21"/>
      <c r="K130" s="21"/>
    </row>
    <row r="131" spans="8:11" ht="15" customHeight="1" x14ac:dyDescent="0.25">
      <c r="H131" s="21"/>
      <c r="I131" s="21"/>
      <c r="J131" s="21"/>
      <c r="K131" s="21"/>
    </row>
    <row r="132" spans="8:11" ht="15" customHeight="1" x14ac:dyDescent="0.25">
      <c r="H132" s="21"/>
      <c r="I132" s="21"/>
      <c r="J132" s="21"/>
      <c r="K132" s="21"/>
    </row>
    <row r="133" spans="8:11" ht="15" customHeight="1" x14ac:dyDescent="0.25">
      <c r="H133" s="21"/>
      <c r="I133" s="21"/>
      <c r="J133" s="21"/>
      <c r="K133" s="21"/>
    </row>
    <row r="134" spans="8:11" ht="15" customHeight="1" x14ac:dyDescent="0.25">
      <c r="H134" s="21"/>
      <c r="I134" s="21"/>
      <c r="J134" s="21"/>
      <c r="K134" s="21"/>
    </row>
    <row r="135" spans="8:11" ht="15" customHeight="1" x14ac:dyDescent="0.25">
      <c r="H135" s="21"/>
      <c r="I135" s="21"/>
      <c r="J135" s="21"/>
      <c r="K135" s="21"/>
    </row>
    <row r="136" spans="8:11" ht="15" customHeight="1" x14ac:dyDescent="0.25">
      <c r="H136" s="21"/>
      <c r="I136" s="21"/>
      <c r="J136" s="21"/>
      <c r="K136" s="21"/>
    </row>
    <row r="137" spans="8:11" ht="15" customHeight="1" x14ac:dyDescent="0.25">
      <c r="H137" s="21"/>
      <c r="I137" s="21"/>
      <c r="J137" s="21"/>
      <c r="K137" s="21"/>
    </row>
    <row r="138" spans="8:11" ht="15" customHeight="1" x14ac:dyDescent="0.25">
      <c r="H138" s="21"/>
      <c r="I138" s="21"/>
      <c r="J138" s="21"/>
      <c r="K138" s="21"/>
    </row>
    <row r="139" spans="8:11" ht="15" customHeight="1" x14ac:dyDescent="0.25">
      <c r="H139" s="21"/>
      <c r="I139" s="21"/>
      <c r="J139" s="21"/>
      <c r="K139" s="21"/>
    </row>
    <row r="140" spans="8:11" ht="15" customHeight="1" x14ac:dyDescent="0.25">
      <c r="H140" s="21"/>
      <c r="I140" s="21"/>
      <c r="J140" s="21"/>
      <c r="K140" s="21"/>
    </row>
    <row r="141" spans="8:11" ht="15" customHeight="1" x14ac:dyDescent="0.25">
      <c r="H141" s="21"/>
      <c r="I141" s="21"/>
      <c r="J141" s="21"/>
      <c r="K141" s="21"/>
    </row>
    <row r="142" spans="8:11" ht="15" customHeight="1" x14ac:dyDescent="0.25">
      <c r="H142" s="21"/>
      <c r="I142" s="21"/>
      <c r="J142" s="21"/>
      <c r="K142" s="21"/>
    </row>
    <row r="143" spans="8:11" x14ac:dyDescent="0.25">
      <c r="H143" s="21"/>
      <c r="I143" s="21"/>
      <c r="J143" s="21"/>
      <c r="K143" s="21"/>
    </row>
    <row r="144" spans="8:11" x14ac:dyDescent="0.25">
      <c r="H144" s="21"/>
      <c r="I144" s="21"/>
      <c r="J144" s="21"/>
      <c r="K144" s="21"/>
    </row>
    <row r="145" spans="8:11" x14ac:dyDescent="0.25">
      <c r="H145" s="21"/>
      <c r="I145" s="21"/>
      <c r="J145" s="21"/>
      <c r="K145" s="21"/>
    </row>
    <row r="146" spans="8:11" x14ac:dyDescent="0.25">
      <c r="H146" s="21"/>
      <c r="I146" s="21"/>
      <c r="J146" s="21"/>
      <c r="K146" s="21"/>
    </row>
    <row r="147" spans="8:11" x14ac:dyDescent="0.25">
      <c r="H147" s="21"/>
      <c r="I147" s="21"/>
      <c r="J147" s="21"/>
      <c r="K147" s="21"/>
    </row>
    <row r="148" spans="8:11" x14ac:dyDescent="0.25">
      <c r="H148" s="21"/>
      <c r="I148" s="21"/>
      <c r="J148" s="21"/>
      <c r="K148" s="21"/>
    </row>
    <row r="149" spans="8:11" x14ac:dyDescent="0.25">
      <c r="H149" s="21"/>
      <c r="I149" s="21"/>
      <c r="J149" s="21"/>
      <c r="K149" s="21"/>
    </row>
    <row r="150" spans="8:11" x14ac:dyDescent="0.25">
      <c r="H150" s="21"/>
      <c r="I150" s="21"/>
      <c r="J150" s="21"/>
      <c r="K150" s="21"/>
    </row>
    <row r="151" spans="8:11" x14ac:dyDescent="0.25">
      <c r="H151" s="21"/>
      <c r="I151" s="21"/>
      <c r="J151" s="21"/>
      <c r="K151" s="21"/>
    </row>
    <row r="152" spans="8:11" x14ac:dyDescent="0.25">
      <c r="H152" s="21"/>
      <c r="I152" s="21"/>
      <c r="J152" s="21"/>
      <c r="K152" s="21"/>
    </row>
    <row r="153" spans="8:11" x14ac:dyDescent="0.25">
      <c r="H153" s="21"/>
      <c r="I153" s="21"/>
      <c r="J153" s="21"/>
      <c r="K153" s="21"/>
    </row>
    <row r="154" spans="8:11" x14ac:dyDescent="0.25">
      <c r="H154" s="21"/>
      <c r="I154" s="21"/>
      <c r="J154" s="21"/>
      <c r="K154" s="21"/>
    </row>
    <row r="155" spans="8:11" x14ac:dyDescent="0.25">
      <c r="H155" s="21"/>
      <c r="I155" s="21"/>
      <c r="J155" s="21"/>
      <c r="K155" s="21"/>
    </row>
    <row r="156" spans="8:11" x14ac:dyDescent="0.25">
      <c r="H156" s="21"/>
      <c r="I156" s="21"/>
      <c r="J156" s="21"/>
      <c r="K156" s="21"/>
    </row>
    <row r="157" spans="8:11" x14ac:dyDescent="0.25">
      <c r="H157" s="21"/>
      <c r="I157" s="21"/>
      <c r="J157" s="21"/>
      <c r="K157" s="21"/>
    </row>
    <row r="158" spans="8:11" x14ac:dyDescent="0.25">
      <c r="H158" s="21"/>
      <c r="I158" s="21"/>
      <c r="J158" s="21"/>
      <c r="K158" s="21"/>
    </row>
    <row r="159" spans="8:11" x14ac:dyDescent="0.25">
      <c r="H159" s="21"/>
      <c r="I159" s="21"/>
      <c r="J159" s="21"/>
      <c r="K159" s="21"/>
    </row>
    <row r="160" spans="8:11" x14ac:dyDescent="0.25">
      <c r="H160" s="21"/>
      <c r="I160" s="21"/>
      <c r="J160" s="21"/>
      <c r="K160" s="21"/>
    </row>
    <row r="161" spans="8:11" x14ac:dyDescent="0.25">
      <c r="H161" s="21"/>
      <c r="I161" s="21"/>
      <c r="J161" s="21"/>
      <c r="K161" s="21"/>
    </row>
    <row r="162" spans="8:11" x14ac:dyDescent="0.25">
      <c r="H162" s="21"/>
      <c r="I162" s="21"/>
      <c r="J162" s="21"/>
      <c r="K162" s="21"/>
    </row>
    <row r="163" spans="8:11" x14ac:dyDescent="0.25">
      <c r="H163" s="21"/>
      <c r="I163" s="21"/>
      <c r="J163" s="21"/>
      <c r="K163" s="21"/>
    </row>
    <row r="164" spans="8:11" x14ac:dyDescent="0.25">
      <c r="H164" s="21"/>
      <c r="I164" s="21"/>
      <c r="J164" s="21"/>
      <c r="K164" s="21"/>
    </row>
    <row r="165" spans="8:11" x14ac:dyDescent="0.25">
      <c r="H165" s="21"/>
      <c r="I165" s="21"/>
      <c r="J165" s="21"/>
      <c r="K165" s="21"/>
    </row>
    <row r="166" spans="8:11" x14ac:dyDescent="0.25">
      <c r="H166" s="21"/>
      <c r="I166" s="21"/>
      <c r="J166" s="21"/>
      <c r="K166" s="21"/>
    </row>
    <row r="167" spans="8:11" x14ac:dyDescent="0.25">
      <c r="H167" s="21"/>
      <c r="I167" s="21"/>
      <c r="J167" s="21"/>
      <c r="K167" s="21"/>
    </row>
    <row r="168" spans="8:11" x14ac:dyDescent="0.25">
      <c r="H168" s="21"/>
      <c r="I168" s="21"/>
      <c r="J168" s="21"/>
      <c r="K168" s="21"/>
    </row>
    <row r="169" spans="8:11" x14ac:dyDescent="0.25">
      <c r="H169" s="21"/>
      <c r="I169" s="21"/>
      <c r="J169" s="21"/>
      <c r="K169" s="21"/>
    </row>
    <row r="170" spans="8:11" x14ac:dyDescent="0.25">
      <c r="H170" s="21"/>
      <c r="I170" s="21"/>
      <c r="J170" s="21"/>
      <c r="K170" s="21"/>
    </row>
    <row r="171" spans="8:11" x14ac:dyDescent="0.25">
      <c r="H171" s="21"/>
      <c r="I171" s="21"/>
      <c r="J171" s="21"/>
      <c r="K171" s="21"/>
    </row>
    <row r="172" spans="8:11" x14ac:dyDescent="0.25">
      <c r="H172" s="21"/>
      <c r="I172" s="21"/>
      <c r="J172" s="21"/>
      <c r="K172" s="21"/>
    </row>
    <row r="173" spans="8:11" x14ac:dyDescent="0.25">
      <c r="H173" s="21"/>
      <c r="I173" s="21"/>
      <c r="J173" s="21"/>
      <c r="K173" s="21"/>
    </row>
    <row r="174" spans="8:11" x14ac:dyDescent="0.25">
      <c r="H174" s="21"/>
      <c r="I174" s="21"/>
      <c r="J174" s="21"/>
      <c r="K174" s="21"/>
    </row>
    <row r="175" spans="8:11" x14ac:dyDescent="0.25">
      <c r="H175" s="21"/>
      <c r="I175" s="21"/>
      <c r="J175" s="21"/>
      <c r="K175" s="21"/>
    </row>
    <row r="176" spans="8:11" x14ac:dyDescent="0.25">
      <c r="H176" s="21"/>
      <c r="I176" s="21"/>
      <c r="J176" s="21"/>
      <c r="K176" s="21"/>
    </row>
    <row r="177" spans="8:11" x14ac:dyDescent="0.25">
      <c r="H177" s="21"/>
      <c r="I177" s="21"/>
      <c r="J177" s="21"/>
      <c r="K177" s="21"/>
    </row>
    <row r="178" spans="8:11" x14ac:dyDescent="0.25">
      <c r="H178" s="21"/>
      <c r="I178" s="21"/>
      <c r="J178" s="21"/>
      <c r="K178" s="21"/>
    </row>
    <row r="179" spans="8:11" x14ac:dyDescent="0.25">
      <c r="H179" s="21"/>
      <c r="I179" s="21"/>
      <c r="J179" s="21"/>
      <c r="K179" s="21"/>
    </row>
    <row r="180" spans="8:11" x14ac:dyDescent="0.25">
      <c r="H180" s="21"/>
      <c r="I180" s="21"/>
      <c r="J180" s="21"/>
      <c r="K180" s="21"/>
    </row>
    <row r="181" spans="8:11" x14ac:dyDescent="0.25">
      <c r="H181" s="21"/>
      <c r="I181" s="21"/>
      <c r="J181" s="21"/>
      <c r="K181" s="21"/>
    </row>
    <row r="182" spans="8:11" x14ac:dyDescent="0.25">
      <c r="H182" s="21"/>
      <c r="I182" s="21"/>
      <c r="J182" s="21"/>
      <c r="K182" s="21"/>
    </row>
    <row r="183" spans="8:11" x14ac:dyDescent="0.25">
      <c r="H183" s="21"/>
      <c r="I183" s="21"/>
      <c r="J183" s="21"/>
      <c r="K183" s="21"/>
    </row>
    <row r="184" spans="8:11" x14ac:dyDescent="0.25">
      <c r="H184" s="21"/>
      <c r="I184" s="21"/>
      <c r="J184" s="21"/>
      <c r="K184" s="21"/>
    </row>
    <row r="185" spans="8:11" x14ac:dyDescent="0.25">
      <c r="H185" s="21"/>
      <c r="I185" s="21"/>
      <c r="J185" s="21"/>
      <c r="K185" s="21"/>
    </row>
    <row r="186" spans="8:11" x14ac:dyDescent="0.25">
      <c r="H186" s="21"/>
      <c r="I186" s="21"/>
      <c r="J186" s="21"/>
      <c r="K186" s="21"/>
    </row>
    <row r="187" spans="8:11" x14ac:dyDescent="0.25">
      <c r="H187" s="21"/>
      <c r="I187" s="21"/>
      <c r="J187" s="21"/>
      <c r="K187" s="21"/>
    </row>
    <row r="188" spans="8:11" x14ac:dyDescent="0.25">
      <c r="H188" s="21"/>
      <c r="I188" s="21"/>
      <c r="J188" s="21"/>
      <c r="K188" s="21"/>
    </row>
    <row r="189" spans="8:11" x14ac:dyDescent="0.25">
      <c r="H189" s="21"/>
      <c r="I189" s="21"/>
      <c r="J189" s="21"/>
      <c r="K189" s="21"/>
    </row>
    <row r="190" spans="8:11" x14ac:dyDescent="0.25">
      <c r="H190" s="21"/>
      <c r="I190" s="21"/>
      <c r="J190" s="21"/>
      <c r="K190" s="21"/>
    </row>
    <row r="191" spans="8:11" x14ac:dyDescent="0.25">
      <c r="H191" s="21"/>
      <c r="I191" s="21"/>
      <c r="J191" s="21"/>
      <c r="K191" s="21"/>
    </row>
    <row r="192" spans="8:11" x14ac:dyDescent="0.25">
      <c r="H192" s="21"/>
      <c r="I192" s="21"/>
      <c r="J192" s="21"/>
      <c r="K192" s="21"/>
    </row>
    <row r="193" spans="8:11" x14ac:dyDescent="0.25">
      <c r="H193" s="21"/>
      <c r="I193" s="21"/>
      <c r="J193" s="21"/>
      <c r="K193" s="21"/>
    </row>
    <row r="194" spans="8:11" x14ac:dyDescent="0.25">
      <c r="H194" s="21"/>
      <c r="I194" s="21"/>
      <c r="J194" s="21"/>
      <c r="K194" s="21"/>
    </row>
    <row r="195" spans="8:11" x14ac:dyDescent="0.25">
      <c r="H195" s="21"/>
      <c r="I195" s="21"/>
      <c r="J195" s="21"/>
      <c r="K195" s="21"/>
    </row>
    <row r="196" spans="8:11" x14ac:dyDescent="0.25">
      <c r="H196" s="21"/>
      <c r="I196" s="21"/>
      <c r="J196" s="21"/>
      <c r="K196" s="21"/>
    </row>
    <row r="197" spans="8:11" x14ac:dyDescent="0.25">
      <c r="H197" s="21"/>
      <c r="I197" s="21"/>
      <c r="J197" s="21"/>
      <c r="K197" s="21"/>
    </row>
    <row r="198" spans="8:11" x14ac:dyDescent="0.25">
      <c r="H198" s="21"/>
      <c r="I198" s="21"/>
      <c r="J198" s="21"/>
      <c r="K198" s="21"/>
    </row>
    <row r="199" spans="8:11" x14ac:dyDescent="0.25">
      <c r="H199" s="21"/>
      <c r="I199" s="21"/>
      <c r="J199" s="21"/>
      <c r="K199" s="21"/>
    </row>
    <row r="200" spans="8:11" x14ac:dyDescent="0.25">
      <c r="H200" s="21"/>
      <c r="I200" s="21"/>
      <c r="J200" s="21"/>
      <c r="K200" s="21"/>
    </row>
    <row r="201" spans="8:11" x14ac:dyDescent="0.25">
      <c r="H201" s="21"/>
      <c r="I201" s="21"/>
      <c r="J201" s="21"/>
      <c r="K201" s="21"/>
    </row>
    <row r="202" spans="8:11" x14ac:dyDescent="0.25">
      <c r="H202" s="21"/>
      <c r="I202" s="21"/>
      <c r="J202" s="21"/>
      <c r="K202" s="21"/>
    </row>
    <row r="203" spans="8:11" x14ac:dyDescent="0.25">
      <c r="H203" s="21"/>
      <c r="I203" s="21"/>
      <c r="J203" s="21"/>
      <c r="K203" s="21"/>
    </row>
    <row r="204" spans="8:11" x14ac:dyDescent="0.25">
      <c r="H204" s="21"/>
      <c r="I204" s="21"/>
      <c r="J204" s="21"/>
      <c r="K204" s="21"/>
    </row>
    <row r="205" spans="8:11" x14ac:dyDescent="0.25">
      <c r="H205" s="21"/>
      <c r="I205" s="21"/>
      <c r="J205" s="21"/>
      <c r="K205" s="21"/>
    </row>
    <row r="206" spans="8:11" x14ac:dyDescent="0.25">
      <c r="H206" s="21"/>
      <c r="I206" s="21"/>
      <c r="J206" s="21"/>
      <c r="K206" s="21"/>
    </row>
    <row r="207" spans="8:11" x14ac:dyDescent="0.25">
      <c r="H207" s="21"/>
      <c r="I207" s="21"/>
      <c r="J207" s="21"/>
      <c r="K207" s="21"/>
    </row>
    <row r="208" spans="8:11" x14ac:dyDescent="0.25">
      <c r="H208" s="21"/>
      <c r="I208" s="21"/>
      <c r="J208" s="21"/>
      <c r="K208" s="21"/>
    </row>
    <row r="209" spans="8:11" x14ac:dyDescent="0.25">
      <c r="H209" s="21"/>
      <c r="I209" s="21"/>
      <c r="J209" s="21"/>
      <c r="K209" s="21"/>
    </row>
    <row r="210" spans="8:11" x14ac:dyDescent="0.25">
      <c r="H210" s="21"/>
      <c r="I210" s="21"/>
      <c r="J210" s="21"/>
      <c r="K210" s="21"/>
    </row>
    <row r="211" spans="8:11" x14ac:dyDescent="0.25">
      <c r="H211" s="21"/>
      <c r="I211" s="21"/>
      <c r="J211" s="21"/>
      <c r="K211" s="21"/>
    </row>
    <row r="212" spans="8:11" x14ac:dyDescent="0.25">
      <c r="H212" s="21"/>
      <c r="I212" s="21"/>
      <c r="J212" s="21"/>
      <c r="K212" s="21"/>
    </row>
    <row r="213" spans="8:11" x14ac:dyDescent="0.25">
      <c r="H213" s="21"/>
      <c r="I213" s="21"/>
      <c r="J213" s="21"/>
      <c r="K213" s="21"/>
    </row>
    <row r="214" spans="8:11" x14ac:dyDescent="0.25">
      <c r="H214" s="21"/>
      <c r="I214" s="21"/>
      <c r="J214" s="21"/>
      <c r="K214" s="21"/>
    </row>
    <row r="215" spans="8:11" x14ac:dyDescent="0.25">
      <c r="H215" s="21"/>
      <c r="I215" s="21"/>
      <c r="J215" s="21"/>
      <c r="K215" s="21"/>
    </row>
    <row r="216" spans="8:11" x14ac:dyDescent="0.25">
      <c r="H216" s="21"/>
      <c r="I216" s="21"/>
      <c r="J216" s="21"/>
      <c r="K216" s="21"/>
    </row>
    <row r="217" spans="8:11" x14ac:dyDescent="0.25">
      <c r="H217" s="21"/>
      <c r="I217" s="21"/>
      <c r="J217" s="21"/>
      <c r="K217" s="21"/>
    </row>
    <row r="218" spans="8:11" x14ac:dyDescent="0.25">
      <c r="H218" s="21"/>
      <c r="I218" s="21"/>
      <c r="J218" s="21"/>
      <c r="K218" s="21"/>
    </row>
    <row r="219" spans="8:11" x14ac:dyDescent="0.25">
      <c r="H219" s="21"/>
      <c r="I219" s="21"/>
      <c r="J219" s="21"/>
      <c r="K219" s="21"/>
    </row>
    <row r="220" spans="8:11" x14ac:dyDescent="0.25">
      <c r="H220" s="21"/>
      <c r="I220" s="21"/>
      <c r="J220" s="21"/>
      <c r="K220" s="21"/>
    </row>
    <row r="221" spans="8:11" x14ac:dyDescent="0.25">
      <c r="H221" s="21"/>
      <c r="I221" s="21"/>
      <c r="J221" s="21"/>
      <c r="K221" s="21"/>
    </row>
    <row r="222" spans="8:11" x14ac:dyDescent="0.25">
      <c r="H222" s="21"/>
      <c r="I222" s="21"/>
      <c r="J222" s="21"/>
      <c r="K222" s="21"/>
    </row>
    <row r="223" spans="8:11" x14ac:dyDescent="0.25">
      <c r="H223" s="21"/>
      <c r="I223" s="21"/>
      <c r="J223" s="21"/>
      <c r="K223" s="21"/>
    </row>
    <row r="224" spans="8:11" x14ac:dyDescent="0.25">
      <c r="H224" s="21"/>
      <c r="I224" s="21"/>
      <c r="J224" s="21"/>
      <c r="K224" s="21"/>
    </row>
    <row r="225" spans="8:11" x14ac:dyDescent="0.25">
      <c r="H225" s="21"/>
      <c r="I225" s="21"/>
      <c r="J225" s="21"/>
      <c r="K225" s="21"/>
    </row>
    <row r="226" spans="8:11" x14ac:dyDescent="0.25">
      <c r="H226" s="21"/>
      <c r="I226" s="21"/>
      <c r="J226" s="21"/>
      <c r="K226" s="21"/>
    </row>
    <row r="227" spans="8:11" x14ac:dyDescent="0.25">
      <c r="H227" s="21"/>
      <c r="I227" s="21"/>
      <c r="J227" s="21"/>
      <c r="K227" s="21"/>
    </row>
    <row r="228" spans="8:11" x14ac:dyDescent="0.25">
      <c r="H228" s="21"/>
      <c r="I228" s="21"/>
      <c r="J228" s="21"/>
      <c r="K228" s="21"/>
    </row>
    <row r="229" spans="8:11" x14ac:dyDescent="0.25">
      <c r="H229" s="21"/>
      <c r="I229" s="21"/>
      <c r="J229" s="21"/>
      <c r="K229" s="21"/>
    </row>
    <row r="230" spans="8:11" x14ac:dyDescent="0.25">
      <c r="H230" s="21"/>
      <c r="I230" s="21"/>
      <c r="J230" s="21"/>
      <c r="K230" s="21"/>
    </row>
    <row r="231" spans="8:11" x14ac:dyDescent="0.25">
      <c r="H231" s="21"/>
      <c r="I231" s="21"/>
      <c r="J231" s="21"/>
      <c r="K231" s="21"/>
    </row>
    <row r="232" spans="8:11" x14ac:dyDescent="0.25">
      <c r="H232" s="21"/>
      <c r="I232" s="21"/>
      <c r="J232" s="21"/>
      <c r="K232" s="21"/>
    </row>
    <row r="233" spans="8:11" x14ac:dyDescent="0.25">
      <c r="H233" s="21"/>
      <c r="I233" s="21"/>
      <c r="J233" s="21"/>
      <c r="K233" s="21"/>
    </row>
    <row r="234" spans="8:11" x14ac:dyDescent="0.25">
      <c r="H234" s="21"/>
      <c r="I234" s="21"/>
      <c r="J234" s="21"/>
      <c r="K234" s="21"/>
    </row>
    <row r="235" spans="8:11" x14ac:dyDescent="0.25">
      <c r="H235" s="21"/>
      <c r="I235" s="21"/>
      <c r="J235" s="21"/>
      <c r="K235" s="21"/>
    </row>
    <row r="236" spans="8:11" x14ac:dyDescent="0.25">
      <c r="H236" s="21"/>
      <c r="I236" s="21"/>
      <c r="J236" s="21"/>
      <c r="K236" s="21"/>
    </row>
    <row r="237" spans="8:11" x14ac:dyDescent="0.25">
      <c r="H237" s="21"/>
      <c r="I237" s="21"/>
      <c r="J237" s="21"/>
      <c r="K237" s="21"/>
    </row>
    <row r="238" spans="8:11" x14ac:dyDescent="0.25">
      <c r="H238" s="21"/>
      <c r="I238" s="21"/>
      <c r="J238" s="21"/>
      <c r="K238" s="21"/>
    </row>
    <row r="239" spans="8:11" x14ac:dyDescent="0.25">
      <c r="H239" s="21"/>
      <c r="I239" s="21"/>
      <c r="J239" s="21"/>
      <c r="K239" s="21"/>
    </row>
    <row r="240" spans="8:11" x14ac:dyDescent="0.25">
      <c r="H240" s="21"/>
      <c r="I240" s="21"/>
      <c r="J240" s="21"/>
      <c r="K240" s="21"/>
    </row>
    <row r="241" spans="8:11" x14ac:dyDescent="0.25">
      <c r="H241" s="21"/>
      <c r="I241" s="21"/>
      <c r="J241" s="21"/>
      <c r="K241" s="21"/>
    </row>
    <row r="242" spans="8:11" x14ac:dyDescent="0.25">
      <c r="H242" s="21"/>
      <c r="I242" s="21"/>
      <c r="J242" s="21"/>
      <c r="K242" s="21"/>
    </row>
    <row r="243" spans="8:11" x14ac:dyDescent="0.25">
      <c r="H243" s="21"/>
      <c r="I243" s="21"/>
      <c r="J243" s="21"/>
      <c r="K243" s="21"/>
    </row>
    <row r="244" spans="8:11" x14ac:dyDescent="0.25">
      <c r="H244" s="21"/>
      <c r="I244" s="21"/>
      <c r="J244" s="21"/>
      <c r="K244" s="21"/>
    </row>
    <row r="245" spans="8:11" x14ac:dyDescent="0.25">
      <c r="H245" s="21"/>
      <c r="I245" s="21"/>
      <c r="J245" s="21"/>
      <c r="K245" s="21"/>
    </row>
    <row r="246" spans="8:11" x14ac:dyDescent="0.25">
      <c r="H246" s="21"/>
      <c r="I246" s="21"/>
      <c r="J246" s="21"/>
      <c r="K246" s="21"/>
    </row>
    <row r="247" spans="8:11" x14ac:dyDescent="0.25">
      <c r="H247" s="21"/>
      <c r="I247" s="21"/>
      <c r="J247" s="21"/>
      <c r="K247" s="21"/>
    </row>
    <row r="248" spans="8:11" x14ac:dyDescent="0.25">
      <c r="H248" s="21"/>
      <c r="I248" s="21"/>
      <c r="J248" s="21"/>
      <c r="K248" s="21"/>
    </row>
    <row r="249" spans="8:11" x14ac:dyDescent="0.25">
      <c r="H249" s="21"/>
      <c r="I249" s="21"/>
      <c r="J249" s="21"/>
      <c r="K249" s="21"/>
    </row>
    <row r="250" spans="8:11" x14ac:dyDescent="0.25">
      <c r="H250" s="21"/>
      <c r="I250" s="21"/>
      <c r="J250" s="21"/>
      <c r="K250" s="21"/>
    </row>
    <row r="251" spans="8:11" x14ac:dyDescent="0.25">
      <c r="H251" s="21"/>
      <c r="I251" s="21"/>
      <c r="J251" s="21"/>
      <c r="K251" s="21"/>
    </row>
    <row r="252" spans="8:11" x14ac:dyDescent="0.25">
      <c r="H252" s="21"/>
      <c r="I252" s="21"/>
      <c r="J252" s="21"/>
      <c r="K252" s="21"/>
    </row>
    <row r="253" spans="8:11" x14ac:dyDescent="0.25">
      <c r="H253" s="21"/>
      <c r="I253" s="21"/>
      <c r="J253" s="21"/>
      <c r="K253" s="21"/>
    </row>
    <row r="254" spans="8:11" x14ac:dyDescent="0.25">
      <c r="H254" s="21"/>
      <c r="I254" s="21"/>
      <c r="J254" s="21"/>
      <c r="K254" s="21"/>
    </row>
    <row r="255" spans="8:11" x14ac:dyDescent="0.25">
      <c r="H255" s="21"/>
      <c r="I255" s="21"/>
      <c r="J255" s="21"/>
      <c r="K255" s="21"/>
    </row>
    <row r="256" spans="8:11" x14ac:dyDescent="0.25">
      <c r="H256" s="21"/>
      <c r="I256" s="21"/>
      <c r="J256" s="21"/>
      <c r="K256" s="21"/>
    </row>
    <row r="257" spans="8:11" x14ac:dyDescent="0.25">
      <c r="H257" s="21"/>
      <c r="I257" s="21"/>
      <c r="J257" s="21"/>
      <c r="K257" s="21"/>
    </row>
    <row r="258" spans="8:11" x14ac:dyDescent="0.25">
      <c r="H258" s="21"/>
      <c r="I258" s="21"/>
      <c r="J258" s="21"/>
      <c r="K258" s="21"/>
    </row>
    <row r="259" spans="8:11" x14ac:dyDescent="0.25">
      <c r="H259" s="21"/>
      <c r="I259" s="21"/>
      <c r="J259" s="21"/>
      <c r="K259" s="21"/>
    </row>
    <row r="260" spans="8:11" x14ac:dyDescent="0.25">
      <c r="H260" s="21"/>
      <c r="I260" s="21"/>
      <c r="J260" s="21"/>
      <c r="K260" s="21"/>
    </row>
    <row r="261" spans="8:11" x14ac:dyDescent="0.25">
      <c r="H261" s="21"/>
      <c r="I261" s="21"/>
      <c r="J261" s="21"/>
      <c r="K261" s="21"/>
    </row>
    <row r="262" spans="8:11" x14ac:dyDescent="0.25">
      <c r="H262" s="21"/>
      <c r="I262" s="21"/>
      <c r="J262" s="21"/>
      <c r="K262" s="21"/>
    </row>
    <row r="263" spans="8:11" x14ac:dyDescent="0.25">
      <c r="H263" s="21"/>
      <c r="I263" s="21"/>
      <c r="J263" s="21"/>
      <c r="K263" s="21"/>
    </row>
    <row r="264" spans="8:11" x14ac:dyDescent="0.25">
      <c r="H264" s="21"/>
      <c r="I264" s="21"/>
      <c r="J264" s="21"/>
      <c r="K264" s="21"/>
    </row>
    <row r="265" spans="8:11" x14ac:dyDescent="0.25">
      <c r="H265" s="21"/>
      <c r="I265" s="21"/>
      <c r="J265" s="21"/>
      <c r="K265" s="21"/>
    </row>
    <row r="266" spans="8:11" x14ac:dyDescent="0.25">
      <c r="H266" s="21"/>
      <c r="I266" s="21"/>
      <c r="J266" s="21"/>
      <c r="K266" s="21"/>
    </row>
    <row r="267" spans="8:11" x14ac:dyDescent="0.25">
      <c r="H267" s="21"/>
      <c r="I267" s="21"/>
      <c r="J267" s="21"/>
      <c r="K267" s="21"/>
    </row>
    <row r="268" spans="8:11" x14ac:dyDescent="0.25">
      <c r="H268" s="21"/>
      <c r="I268" s="21"/>
      <c r="J268" s="21"/>
      <c r="K268" s="21"/>
    </row>
    <row r="269" spans="8:11" x14ac:dyDescent="0.25">
      <c r="H269" s="21"/>
      <c r="I269" s="21"/>
      <c r="J269" s="21"/>
      <c r="K269" s="21"/>
    </row>
    <row r="270" spans="8:11" x14ac:dyDescent="0.25">
      <c r="H270" s="21"/>
      <c r="I270" s="21"/>
      <c r="J270" s="21"/>
      <c r="K270" s="21"/>
    </row>
    <row r="271" spans="8:11" x14ac:dyDescent="0.25">
      <c r="H271" s="21"/>
      <c r="I271" s="21"/>
      <c r="J271" s="21"/>
      <c r="K271" s="21"/>
    </row>
    <row r="272" spans="8:11" x14ac:dyDescent="0.25">
      <c r="H272" s="21"/>
      <c r="I272" s="21"/>
      <c r="J272" s="21"/>
      <c r="K272" s="21"/>
    </row>
    <row r="273" spans="8:11" x14ac:dyDescent="0.25">
      <c r="H273" s="21"/>
      <c r="I273" s="21"/>
      <c r="J273" s="21"/>
      <c r="K273" s="21"/>
    </row>
    <row r="274" spans="8:11" x14ac:dyDescent="0.25">
      <c r="H274" s="21"/>
      <c r="I274" s="21"/>
      <c r="J274" s="21"/>
      <c r="K274" s="21"/>
    </row>
    <row r="275" spans="8:11" x14ac:dyDescent="0.25">
      <c r="H275" s="21"/>
      <c r="I275" s="21"/>
      <c r="J275" s="21"/>
      <c r="K275" s="21"/>
    </row>
    <row r="276" spans="8:11" x14ac:dyDescent="0.25">
      <c r="H276" s="21"/>
      <c r="I276" s="21"/>
      <c r="J276" s="21"/>
      <c r="K276" s="21"/>
    </row>
    <row r="277" spans="8:11" x14ac:dyDescent="0.25">
      <c r="H277" s="21"/>
      <c r="I277" s="21"/>
      <c r="J277" s="21"/>
      <c r="K277" s="21"/>
    </row>
    <row r="278" spans="8:11" x14ac:dyDescent="0.25">
      <c r="H278" s="21"/>
      <c r="I278" s="21"/>
      <c r="J278" s="21"/>
      <c r="K278" s="21"/>
    </row>
    <row r="279" spans="8:11" x14ac:dyDescent="0.25">
      <c r="H279" s="21"/>
      <c r="I279" s="21"/>
      <c r="J279" s="21"/>
      <c r="K279" s="21"/>
    </row>
    <row r="280" spans="8:11" x14ac:dyDescent="0.25">
      <c r="H280" s="21"/>
      <c r="I280" s="21"/>
      <c r="J280" s="21"/>
      <c r="K280" s="21"/>
    </row>
    <row r="281" spans="8:11" x14ac:dyDescent="0.25">
      <c r="H281" s="21"/>
      <c r="I281" s="21"/>
      <c r="J281" s="21"/>
      <c r="K281" s="21"/>
    </row>
    <row r="282" spans="8:11" x14ac:dyDescent="0.25">
      <c r="H282" s="21"/>
      <c r="I282" s="21"/>
      <c r="J282" s="21"/>
      <c r="K282" s="21"/>
    </row>
    <row r="283" spans="8:11" x14ac:dyDescent="0.25">
      <c r="H283" s="21"/>
      <c r="I283" s="21"/>
      <c r="J283" s="21"/>
      <c r="K283" s="21"/>
    </row>
    <row r="284" spans="8:11" x14ac:dyDescent="0.25">
      <c r="H284" s="21"/>
      <c r="I284" s="21"/>
      <c r="J284" s="21"/>
      <c r="K284" s="21"/>
    </row>
    <row r="285" spans="8:11" x14ac:dyDescent="0.25">
      <c r="H285" s="21"/>
      <c r="I285" s="21"/>
      <c r="J285" s="21"/>
      <c r="K285" s="21"/>
    </row>
    <row r="286" spans="8:11" x14ac:dyDescent="0.25">
      <c r="H286" s="21"/>
      <c r="I286" s="21"/>
      <c r="J286" s="21"/>
      <c r="K286" s="21"/>
    </row>
    <row r="287" spans="8:11" x14ac:dyDescent="0.25">
      <c r="H287" s="21"/>
      <c r="I287" s="21"/>
      <c r="J287" s="21"/>
      <c r="K287" s="21"/>
    </row>
    <row r="288" spans="8:11" x14ac:dyDescent="0.25">
      <c r="H288" s="21"/>
      <c r="I288" s="21"/>
      <c r="J288" s="21"/>
      <c r="K288" s="21"/>
    </row>
    <row r="289" spans="8:11" x14ac:dyDescent="0.25">
      <c r="H289" s="21"/>
      <c r="I289" s="21"/>
      <c r="J289" s="21"/>
      <c r="K289" s="21"/>
    </row>
    <row r="290" spans="8:11" x14ac:dyDescent="0.25">
      <c r="H290" s="21"/>
      <c r="I290" s="21"/>
      <c r="J290" s="21"/>
      <c r="K290" s="21"/>
    </row>
    <row r="291" spans="8:11" x14ac:dyDescent="0.25">
      <c r="H291" s="21"/>
      <c r="I291" s="21"/>
      <c r="J291" s="21"/>
      <c r="K291" s="21"/>
    </row>
    <row r="292" spans="8:11" x14ac:dyDescent="0.25">
      <c r="H292" s="21"/>
      <c r="I292" s="21"/>
      <c r="J292" s="21"/>
      <c r="K292" s="21"/>
    </row>
    <row r="293" spans="8:11" x14ac:dyDescent="0.25">
      <c r="H293" s="21"/>
      <c r="I293" s="21"/>
      <c r="J293" s="21"/>
      <c r="K293" s="21"/>
    </row>
    <row r="294" spans="8:11" x14ac:dyDescent="0.25">
      <c r="H294" s="21"/>
      <c r="I294" s="21"/>
      <c r="J294" s="21"/>
      <c r="K294" s="21"/>
    </row>
    <row r="295" spans="8:11" x14ac:dyDescent="0.25">
      <c r="H295" s="21"/>
      <c r="I295" s="21"/>
      <c r="J295" s="21"/>
      <c r="K295" s="21"/>
    </row>
    <row r="296" spans="8:11" x14ac:dyDescent="0.25">
      <c r="H296" s="21"/>
      <c r="I296" s="21"/>
      <c r="J296" s="21"/>
      <c r="K296" s="21"/>
    </row>
    <row r="297" spans="8:11" x14ac:dyDescent="0.25">
      <c r="H297" s="21"/>
      <c r="I297" s="21"/>
      <c r="J297" s="21"/>
      <c r="K297" s="21"/>
    </row>
    <row r="298" spans="8:11" x14ac:dyDescent="0.25">
      <c r="H298" s="21"/>
      <c r="I298" s="21"/>
      <c r="J298" s="21"/>
      <c r="K298" s="21"/>
    </row>
    <row r="299" spans="8:11" x14ac:dyDescent="0.25">
      <c r="H299" s="21"/>
      <c r="I299" s="21"/>
      <c r="J299" s="21"/>
      <c r="K299" s="21"/>
    </row>
    <row r="300" spans="8:11" x14ac:dyDescent="0.25">
      <c r="H300" s="21"/>
      <c r="I300" s="21"/>
      <c r="J300" s="21"/>
      <c r="K300" s="21"/>
    </row>
    <row r="301" spans="8:11" x14ac:dyDescent="0.25">
      <c r="H301" s="21"/>
      <c r="I301" s="21"/>
      <c r="J301" s="21"/>
      <c r="K301" s="21"/>
    </row>
    <row r="302" spans="8:11" x14ac:dyDescent="0.25">
      <c r="H302" s="21"/>
      <c r="I302" s="21"/>
      <c r="J302" s="21"/>
      <c r="K302" s="21"/>
    </row>
    <row r="303" spans="8:11" x14ac:dyDescent="0.25">
      <c r="H303" s="21"/>
      <c r="I303" s="21"/>
      <c r="J303" s="21"/>
      <c r="K303" s="21"/>
    </row>
    <row r="304" spans="8:11" x14ac:dyDescent="0.25">
      <c r="H304" s="21"/>
      <c r="I304" s="21"/>
      <c r="J304" s="21"/>
      <c r="K304" s="21"/>
    </row>
    <row r="305" spans="8:11" x14ac:dyDescent="0.25">
      <c r="H305" s="21"/>
      <c r="I305" s="21"/>
      <c r="J305" s="21"/>
      <c r="K305" s="21"/>
    </row>
    <row r="306" spans="8:11" x14ac:dyDescent="0.25">
      <c r="H306" s="21"/>
      <c r="I306" s="21"/>
      <c r="J306" s="21"/>
      <c r="K306" s="21"/>
    </row>
    <row r="307" spans="8:11" x14ac:dyDescent="0.25">
      <c r="H307" s="21"/>
      <c r="I307" s="21"/>
      <c r="J307" s="21"/>
      <c r="K307" s="21"/>
    </row>
    <row r="308" spans="8:11" x14ac:dyDescent="0.25">
      <c r="H308" s="21"/>
      <c r="I308" s="21"/>
      <c r="J308" s="21"/>
      <c r="K308" s="21"/>
    </row>
    <row r="309" spans="8:11" x14ac:dyDescent="0.25">
      <c r="H309" s="21"/>
      <c r="I309" s="21"/>
      <c r="J309" s="21"/>
      <c r="K309" s="21"/>
    </row>
    <row r="310" spans="8:11" x14ac:dyDescent="0.25">
      <c r="H310" s="21"/>
      <c r="I310" s="21"/>
      <c r="J310" s="21"/>
      <c r="K310" s="21"/>
    </row>
    <row r="311" spans="8:11" x14ac:dyDescent="0.25">
      <c r="H311" s="21"/>
      <c r="I311" s="21"/>
      <c r="J311" s="21"/>
      <c r="K311" s="21"/>
    </row>
    <row r="312" spans="8:11" x14ac:dyDescent="0.25">
      <c r="H312" s="21"/>
      <c r="I312" s="21"/>
      <c r="J312" s="21"/>
      <c r="K312" s="21"/>
    </row>
    <row r="313" spans="8:11" x14ac:dyDescent="0.25">
      <c r="H313" s="21"/>
      <c r="I313" s="21"/>
      <c r="J313" s="21"/>
      <c r="K313" s="21"/>
    </row>
    <row r="314" spans="8:11" x14ac:dyDescent="0.25">
      <c r="H314" s="21"/>
      <c r="I314" s="21"/>
      <c r="J314" s="21"/>
      <c r="K314" s="21"/>
    </row>
    <row r="315" spans="8:11" x14ac:dyDescent="0.25">
      <c r="H315" s="21"/>
      <c r="I315" s="21"/>
      <c r="J315" s="21"/>
      <c r="K315" s="21"/>
    </row>
    <row r="316" spans="8:11" x14ac:dyDescent="0.25">
      <c r="H316" s="21"/>
      <c r="I316" s="21"/>
      <c r="J316" s="21"/>
      <c r="K316" s="21"/>
    </row>
    <row r="317" spans="8:11" x14ac:dyDescent="0.25">
      <c r="H317" s="21"/>
      <c r="I317" s="21"/>
      <c r="J317" s="21"/>
      <c r="K317" s="21"/>
    </row>
    <row r="318" spans="8:11" x14ac:dyDescent="0.25">
      <c r="H318" s="21"/>
      <c r="I318" s="21"/>
      <c r="J318" s="21"/>
      <c r="K318" s="21"/>
    </row>
    <row r="319" spans="8:11" x14ac:dyDescent="0.25">
      <c r="H319" s="21"/>
      <c r="I319" s="21"/>
      <c r="J319" s="21"/>
      <c r="K319" s="21"/>
    </row>
    <row r="320" spans="8:11" x14ac:dyDescent="0.25">
      <c r="H320" s="21"/>
      <c r="I320" s="21"/>
      <c r="J320" s="21"/>
      <c r="K320" s="21"/>
    </row>
    <row r="321" spans="8:11" x14ac:dyDescent="0.25">
      <c r="H321" s="21"/>
      <c r="I321" s="21"/>
      <c r="J321" s="21"/>
      <c r="K321" s="21"/>
    </row>
    <row r="322" spans="8:11" x14ac:dyDescent="0.25">
      <c r="H322" s="21"/>
      <c r="I322" s="21"/>
      <c r="J322" s="21"/>
      <c r="K322" s="21"/>
    </row>
    <row r="323" spans="8:11" x14ac:dyDescent="0.25">
      <c r="H323" s="21"/>
      <c r="I323" s="21"/>
      <c r="J323" s="21"/>
      <c r="K323" s="21"/>
    </row>
    <row r="324" spans="8:11" x14ac:dyDescent="0.25">
      <c r="H324" s="21"/>
      <c r="I324" s="21"/>
      <c r="J324" s="21"/>
      <c r="K324" s="21"/>
    </row>
    <row r="325" spans="8:11" x14ac:dyDescent="0.25">
      <c r="H325" s="21"/>
      <c r="I325" s="21"/>
      <c r="J325" s="21"/>
      <c r="K325" s="21"/>
    </row>
    <row r="326" spans="8:11" x14ac:dyDescent="0.25">
      <c r="H326" s="21"/>
      <c r="I326" s="21"/>
      <c r="J326" s="21"/>
      <c r="K326" s="21"/>
    </row>
    <row r="327" spans="8:11" x14ac:dyDescent="0.25">
      <c r="H327" s="21"/>
      <c r="I327" s="21"/>
      <c r="J327" s="21"/>
      <c r="K327" s="21"/>
    </row>
    <row r="328" spans="8:11" x14ac:dyDescent="0.25">
      <c r="H328" s="21"/>
      <c r="I328" s="21"/>
      <c r="J328" s="21"/>
      <c r="K328" s="21"/>
    </row>
    <row r="329" spans="8:11" x14ac:dyDescent="0.25">
      <c r="H329" s="21"/>
      <c r="I329" s="21"/>
      <c r="J329" s="21"/>
      <c r="K329" s="21"/>
    </row>
    <row r="330" spans="8:11" x14ac:dyDescent="0.25">
      <c r="H330" s="21"/>
      <c r="I330" s="21"/>
      <c r="J330" s="21"/>
      <c r="K330" s="21"/>
    </row>
    <row r="331" spans="8:11" x14ac:dyDescent="0.25">
      <c r="H331" s="21"/>
      <c r="I331" s="21"/>
      <c r="J331" s="21"/>
      <c r="K331" s="21"/>
    </row>
    <row r="332" spans="8:11" x14ac:dyDescent="0.25">
      <c r="H332" s="21"/>
      <c r="I332" s="21"/>
      <c r="J332" s="21"/>
      <c r="K332" s="21"/>
    </row>
    <row r="333" spans="8:11" x14ac:dyDescent="0.25">
      <c r="H333" s="21"/>
      <c r="I333" s="21"/>
      <c r="J333" s="21"/>
      <c r="K333" s="21"/>
    </row>
    <row r="334" spans="8:11" x14ac:dyDescent="0.25">
      <c r="H334" s="21"/>
      <c r="I334" s="21"/>
      <c r="J334" s="21"/>
      <c r="K334" s="21"/>
    </row>
    <row r="335" spans="8:11" x14ac:dyDescent="0.25">
      <c r="H335" s="21"/>
      <c r="I335" s="21"/>
      <c r="J335" s="21"/>
      <c r="K335" s="21"/>
    </row>
    <row r="336" spans="8:11" x14ac:dyDescent="0.25">
      <c r="H336" s="21"/>
      <c r="I336" s="21"/>
      <c r="J336" s="21"/>
      <c r="K336" s="21"/>
    </row>
    <row r="337" spans="8:11" x14ac:dyDescent="0.25">
      <c r="H337" s="21"/>
      <c r="I337" s="21"/>
      <c r="J337" s="21"/>
      <c r="K337" s="21"/>
    </row>
    <row r="338" spans="8:11" x14ac:dyDescent="0.25">
      <c r="H338" s="21"/>
      <c r="I338" s="21"/>
      <c r="J338" s="21"/>
      <c r="K338" s="21"/>
    </row>
    <row r="339" spans="8:11" x14ac:dyDescent="0.25">
      <c r="H339" s="21"/>
      <c r="I339" s="21"/>
      <c r="J339" s="21"/>
      <c r="K339" s="21"/>
    </row>
    <row r="340" spans="8:11" x14ac:dyDescent="0.25">
      <c r="H340" s="21"/>
      <c r="I340" s="21"/>
      <c r="J340" s="21"/>
      <c r="K340" s="21"/>
    </row>
    <row r="341" spans="8:11" x14ac:dyDescent="0.25">
      <c r="H341" s="21"/>
      <c r="I341" s="21"/>
      <c r="J341" s="21"/>
      <c r="K341" s="21"/>
    </row>
    <row r="342" spans="8:11" x14ac:dyDescent="0.25">
      <c r="H342" s="21"/>
      <c r="I342" s="21"/>
      <c r="J342" s="21"/>
      <c r="K342" s="21"/>
    </row>
    <row r="343" spans="8:11" x14ac:dyDescent="0.25">
      <c r="H343" s="21"/>
      <c r="I343" s="21"/>
      <c r="J343" s="21"/>
      <c r="K343" s="21"/>
    </row>
    <row r="344" spans="8:11" x14ac:dyDescent="0.25">
      <c r="H344" s="21"/>
      <c r="I344" s="21"/>
      <c r="J344" s="21"/>
      <c r="K344" s="21"/>
    </row>
    <row r="345" spans="8:11" x14ac:dyDescent="0.25">
      <c r="H345" s="21"/>
      <c r="I345" s="21"/>
      <c r="J345" s="21"/>
      <c r="K345" s="21"/>
    </row>
    <row r="346" spans="8:11" x14ac:dyDescent="0.25">
      <c r="H346" s="21"/>
      <c r="I346" s="21"/>
      <c r="J346" s="21"/>
      <c r="K346" s="21"/>
    </row>
    <row r="347" spans="8:11" x14ac:dyDescent="0.25">
      <c r="H347" s="21"/>
      <c r="I347" s="21"/>
      <c r="J347" s="21"/>
      <c r="K347" s="21"/>
    </row>
    <row r="348" spans="8:11" x14ac:dyDescent="0.25">
      <c r="H348" s="21"/>
      <c r="I348" s="21"/>
      <c r="J348" s="21"/>
      <c r="K348" s="21"/>
    </row>
    <row r="349" spans="8:11" x14ac:dyDescent="0.25">
      <c r="H349" s="21"/>
      <c r="I349" s="21"/>
      <c r="J349" s="21"/>
      <c r="K349" s="21"/>
    </row>
    <row r="350" spans="8:11" x14ac:dyDescent="0.25">
      <c r="H350" s="21"/>
      <c r="I350" s="21"/>
      <c r="J350" s="21"/>
      <c r="K350" s="21"/>
    </row>
    <row r="351" spans="8:11" x14ac:dyDescent="0.25">
      <c r="H351" s="21"/>
      <c r="I351" s="21"/>
      <c r="J351" s="21"/>
      <c r="K351" s="21"/>
    </row>
    <row r="352" spans="8:11" x14ac:dyDescent="0.25">
      <c r="H352" s="21"/>
      <c r="I352" s="21"/>
      <c r="J352" s="21"/>
      <c r="K352" s="21"/>
    </row>
    <row r="353" spans="8:11" x14ac:dyDescent="0.25">
      <c r="H353" s="21"/>
      <c r="I353" s="21"/>
      <c r="J353" s="21"/>
      <c r="K353" s="21"/>
    </row>
    <row r="354" spans="8:11" x14ac:dyDescent="0.25">
      <c r="H354" s="21"/>
      <c r="I354" s="21"/>
      <c r="J354" s="21"/>
      <c r="K354" s="21"/>
    </row>
    <row r="355" spans="8:11" x14ac:dyDescent="0.25">
      <c r="H355" s="21"/>
      <c r="I355" s="21"/>
      <c r="J355" s="21"/>
      <c r="K355" s="21"/>
    </row>
    <row r="356" spans="8:11" x14ac:dyDescent="0.25">
      <c r="H356" s="21"/>
      <c r="I356" s="21"/>
      <c r="J356" s="21"/>
      <c r="K356" s="21"/>
    </row>
    <row r="357" spans="8:11" x14ac:dyDescent="0.25">
      <c r="H357" s="21"/>
      <c r="I357" s="21"/>
      <c r="J357" s="21"/>
      <c r="K357" s="21"/>
    </row>
    <row r="358" spans="8:11" x14ac:dyDescent="0.25">
      <c r="H358" s="21"/>
      <c r="I358" s="21"/>
      <c r="J358" s="21"/>
      <c r="K358" s="21"/>
    </row>
    <row r="359" spans="8:11" x14ac:dyDescent="0.25">
      <c r="H359" s="21"/>
      <c r="I359" s="21"/>
      <c r="J359" s="21"/>
      <c r="K359" s="21"/>
    </row>
    <row r="360" spans="8:11" x14ac:dyDescent="0.25">
      <c r="H360" s="21"/>
      <c r="I360" s="21"/>
      <c r="J360" s="21"/>
      <c r="K360" s="21"/>
    </row>
    <row r="361" spans="8:11" x14ac:dyDescent="0.25">
      <c r="H361" s="21"/>
      <c r="I361" s="21"/>
      <c r="J361" s="21"/>
      <c r="K361" s="21"/>
    </row>
    <row r="362" spans="8:11" x14ac:dyDescent="0.25">
      <c r="H362" s="21"/>
      <c r="I362" s="21"/>
      <c r="J362" s="21"/>
      <c r="K362" s="21"/>
    </row>
    <row r="363" spans="8:11" x14ac:dyDescent="0.25">
      <c r="H363" s="21"/>
      <c r="I363" s="21"/>
      <c r="J363" s="21"/>
      <c r="K363" s="21"/>
    </row>
    <row r="364" spans="8:11" x14ac:dyDescent="0.25">
      <c r="H364" s="21"/>
      <c r="I364" s="21"/>
      <c r="J364" s="21"/>
      <c r="K364" s="21"/>
    </row>
    <row r="365" spans="8:11" x14ac:dyDescent="0.25">
      <c r="H365" s="21"/>
      <c r="I365" s="21"/>
      <c r="J365" s="21"/>
      <c r="K365" s="21"/>
    </row>
    <row r="366" spans="8:11" x14ac:dyDescent="0.25">
      <c r="H366" s="21"/>
      <c r="I366" s="21"/>
      <c r="J366" s="21"/>
      <c r="K366" s="21"/>
    </row>
    <row r="367" spans="8:11" x14ac:dyDescent="0.25">
      <c r="H367" s="21"/>
      <c r="I367" s="21"/>
      <c r="J367" s="21"/>
      <c r="K367" s="21"/>
    </row>
    <row r="368" spans="8:11" x14ac:dyDescent="0.25">
      <c r="H368" s="21"/>
      <c r="I368" s="21"/>
      <c r="J368" s="21"/>
      <c r="K368" s="21"/>
    </row>
    <row r="369" spans="8:11" x14ac:dyDescent="0.25">
      <c r="H369" s="21"/>
      <c r="I369" s="21"/>
      <c r="J369" s="21"/>
      <c r="K369" s="21"/>
    </row>
    <row r="370" spans="8:11" x14ac:dyDescent="0.25">
      <c r="H370" s="21"/>
      <c r="I370" s="21"/>
      <c r="J370" s="21"/>
      <c r="K370" s="21"/>
    </row>
    <row r="371" spans="8:11" x14ac:dyDescent="0.25">
      <c r="H371" s="21"/>
      <c r="I371" s="21"/>
      <c r="J371" s="21"/>
      <c r="K371" s="21"/>
    </row>
    <row r="372" spans="8:11" x14ac:dyDescent="0.25">
      <c r="H372" s="21"/>
      <c r="I372" s="21"/>
      <c r="J372" s="21"/>
      <c r="K372" s="21"/>
    </row>
    <row r="373" spans="8:11" x14ac:dyDescent="0.25">
      <c r="H373" s="21"/>
      <c r="I373" s="21"/>
      <c r="J373" s="21"/>
      <c r="K373" s="21"/>
    </row>
    <row r="374" spans="8:11" x14ac:dyDescent="0.25">
      <c r="H374" s="21"/>
      <c r="I374" s="21"/>
      <c r="J374" s="21"/>
      <c r="K374" s="21"/>
    </row>
    <row r="375" spans="8:11" x14ac:dyDescent="0.25">
      <c r="H375" s="21"/>
      <c r="I375" s="21"/>
      <c r="J375" s="21"/>
      <c r="K375" s="21"/>
    </row>
    <row r="376" spans="8:11" x14ac:dyDescent="0.25">
      <c r="H376" s="21"/>
      <c r="I376" s="21"/>
      <c r="J376" s="21"/>
      <c r="K376" s="21"/>
    </row>
    <row r="377" spans="8:11" x14ac:dyDescent="0.25">
      <c r="H377" s="21"/>
      <c r="I377" s="21"/>
      <c r="J377" s="21"/>
      <c r="K377" s="21"/>
    </row>
    <row r="378" spans="8:11" x14ac:dyDescent="0.25">
      <c r="H378" s="21"/>
      <c r="I378" s="21"/>
      <c r="J378" s="21"/>
      <c r="K378" s="21"/>
    </row>
    <row r="379" spans="8:11" x14ac:dyDescent="0.25">
      <c r="H379" s="21"/>
      <c r="I379" s="21"/>
      <c r="J379" s="21"/>
      <c r="K379" s="21"/>
    </row>
    <row r="380" spans="8:11" x14ac:dyDescent="0.25">
      <c r="H380" s="21"/>
      <c r="I380" s="21"/>
      <c r="J380" s="21"/>
      <c r="K380" s="21"/>
    </row>
    <row r="381" spans="8:11" x14ac:dyDescent="0.25">
      <c r="H381" s="21"/>
      <c r="I381" s="21"/>
      <c r="J381" s="21"/>
      <c r="K381" s="21"/>
    </row>
    <row r="382" spans="8:11" x14ac:dyDescent="0.25">
      <c r="H382" s="21"/>
      <c r="I382" s="21"/>
      <c r="J382" s="21"/>
      <c r="K382" s="21"/>
    </row>
    <row r="383" spans="8:11" x14ac:dyDescent="0.25">
      <c r="H383" s="21"/>
      <c r="I383" s="21"/>
      <c r="J383" s="21"/>
      <c r="K383" s="21"/>
    </row>
    <row r="384" spans="8:11" x14ac:dyDescent="0.25">
      <c r="H384" s="21"/>
      <c r="I384" s="21"/>
      <c r="J384" s="21"/>
      <c r="K384" s="21"/>
    </row>
    <row r="385" spans="8:11" x14ac:dyDescent="0.25">
      <c r="H385" s="21"/>
      <c r="I385" s="21"/>
      <c r="J385" s="21"/>
      <c r="K385" s="21"/>
    </row>
    <row r="386" spans="8:11" x14ac:dyDescent="0.25">
      <c r="H386" s="21"/>
      <c r="I386" s="21"/>
      <c r="J386" s="21"/>
      <c r="K386" s="21"/>
    </row>
    <row r="387" spans="8:11" x14ac:dyDescent="0.25">
      <c r="H387" s="21"/>
      <c r="I387" s="21"/>
      <c r="J387" s="21"/>
      <c r="K387" s="21"/>
    </row>
    <row r="388" spans="8:11" x14ac:dyDescent="0.25">
      <c r="H388" s="21"/>
      <c r="I388" s="21"/>
      <c r="J388" s="21"/>
      <c r="K388" s="21"/>
    </row>
    <row r="389" spans="8:11" x14ac:dyDescent="0.25">
      <c r="H389" s="21"/>
      <c r="I389" s="21"/>
      <c r="J389" s="21"/>
      <c r="K389" s="21"/>
    </row>
    <row r="390" spans="8:11" x14ac:dyDescent="0.25">
      <c r="H390" s="21"/>
      <c r="I390" s="21"/>
      <c r="J390" s="21"/>
      <c r="K390" s="21"/>
    </row>
    <row r="391" spans="8:11" x14ac:dyDescent="0.25">
      <c r="H391" s="21"/>
      <c r="I391" s="21"/>
      <c r="J391" s="21"/>
      <c r="K391" s="21"/>
    </row>
    <row r="392" spans="8:11" x14ac:dyDescent="0.25">
      <c r="H392" s="21"/>
      <c r="I392" s="21"/>
      <c r="J392" s="21"/>
      <c r="K392" s="21"/>
    </row>
    <row r="393" spans="8:11" x14ac:dyDescent="0.25">
      <c r="H393" s="21"/>
      <c r="I393" s="21"/>
      <c r="J393" s="21"/>
      <c r="K393" s="21"/>
    </row>
    <row r="394" spans="8:11" x14ac:dyDescent="0.25">
      <c r="H394" s="21"/>
      <c r="I394" s="21"/>
      <c r="J394" s="21"/>
      <c r="K394" s="21"/>
    </row>
    <row r="395" spans="8:11" x14ac:dyDescent="0.25">
      <c r="H395" s="21"/>
      <c r="I395" s="21"/>
      <c r="J395" s="21"/>
      <c r="K395" s="21"/>
    </row>
    <row r="396" spans="8:11" x14ac:dyDescent="0.25">
      <c r="H396" s="21"/>
      <c r="I396" s="21"/>
      <c r="J396" s="21"/>
      <c r="K396" s="21"/>
    </row>
    <row r="397" spans="8:11" x14ac:dyDescent="0.25">
      <c r="H397" s="21"/>
      <c r="I397" s="21"/>
      <c r="J397" s="21"/>
      <c r="K397" s="21"/>
    </row>
    <row r="398" spans="8:11" x14ac:dyDescent="0.25">
      <c r="H398" s="21"/>
      <c r="I398" s="21"/>
      <c r="J398" s="21"/>
      <c r="K398" s="21"/>
    </row>
    <row r="399" spans="8:11" x14ac:dyDescent="0.25">
      <c r="H399" s="21"/>
      <c r="I399" s="21"/>
      <c r="J399" s="21"/>
      <c r="K399" s="21"/>
    </row>
    <row r="400" spans="8:11" x14ac:dyDescent="0.25">
      <c r="H400" s="21"/>
      <c r="I400" s="21"/>
      <c r="J400" s="21"/>
      <c r="K400" s="21"/>
    </row>
    <row r="401" spans="8:11" x14ac:dyDescent="0.25">
      <c r="H401" s="21"/>
      <c r="I401" s="21"/>
      <c r="J401" s="21"/>
      <c r="K401" s="21"/>
    </row>
    <row r="402" spans="8:11" x14ac:dyDescent="0.25">
      <c r="H402" s="21"/>
      <c r="I402" s="21"/>
      <c r="J402" s="21"/>
      <c r="K402" s="21"/>
    </row>
    <row r="403" spans="8:11" x14ac:dyDescent="0.25">
      <c r="H403" s="21"/>
      <c r="I403" s="21"/>
      <c r="J403" s="21"/>
      <c r="K403" s="21"/>
    </row>
    <row r="404" spans="8:11" x14ac:dyDescent="0.25">
      <c r="H404" s="21"/>
      <c r="I404" s="21"/>
      <c r="J404" s="21"/>
      <c r="K404" s="21"/>
    </row>
    <row r="405" spans="8:11" x14ac:dyDescent="0.25">
      <c r="H405" s="21"/>
      <c r="I405" s="21"/>
      <c r="J405" s="21"/>
      <c r="K405" s="21"/>
    </row>
    <row r="406" spans="8:11" x14ac:dyDescent="0.25">
      <c r="H406" s="21"/>
      <c r="I406" s="21"/>
      <c r="J406" s="21"/>
      <c r="K406" s="21"/>
    </row>
    <row r="407" spans="8:11" x14ac:dyDescent="0.25">
      <c r="H407" s="21"/>
      <c r="I407" s="21"/>
      <c r="J407" s="21"/>
      <c r="K407" s="21"/>
    </row>
    <row r="408" spans="8:11" x14ac:dyDescent="0.25">
      <c r="H408" s="21"/>
      <c r="I408" s="21"/>
      <c r="J408" s="21"/>
      <c r="K408" s="21"/>
    </row>
    <row r="409" spans="8:11" x14ac:dyDescent="0.25">
      <c r="H409" s="21"/>
      <c r="I409" s="21"/>
      <c r="J409" s="21"/>
      <c r="K409" s="21"/>
    </row>
    <row r="410" spans="8:11" x14ac:dyDescent="0.25">
      <c r="H410" s="21"/>
      <c r="I410" s="21"/>
      <c r="J410" s="21"/>
      <c r="K410" s="21"/>
    </row>
    <row r="411" spans="8:11" x14ac:dyDescent="0.25">
      <c r="H411" s="21"/>
      <c r="I411" s="21"/>
      <c r="J411" s="21"/>
      <c r="K411" s="21"/>
    </row>
    <row r="412" spans="8:11" x14ac:dyDescent="0.25">
      <c r="H412" s="21"/>
      <c r="I412" s="21"/>
      <c r="J412" s="21"/>
      <c r="K412" s="21"/>
    </row>
    <row r="413" spans="8:11" x14ac:dyDescent="0.25">
      <c r="H413" s="21"/>
      <c r="I413" s="21"/>
      <c r="J413" s="21"/>
      <c r="K413" s="21"/>
    </row>
    <row r="414" spans="8:11" x14ac:dyDescent="0.25">
      <c r="H414" s="21"/>
      <c r="I414" s="21"/>
      <c r="J414" s="21"/>
      <c r="K414" s="21"/>
    </row>
    <row r="415" spans="8:11" x14ac:dyDescent="0.25">
      <c r="H415" s="21"/>
      <c r="I415" s="21"/>
      <c r="J415" s="21"/>
      <c r="K415" s="21"/>
    </row>
    <row r="416" spans="8:11" x14ac:dyDescent="0.25">
      <c r="H416" s="21"/>
      <c r="I416" s="21"/>
      <c r="J416" s="21"/>
      <c r="K416" s="21"/>
    </row>
    <row r="417" spans="8:11" x14ac:dyDescent="0.25">
      <c r="H417" s="21"/>
      <c r="I417" s="21"/>
      <c r="J417" s="21"/>
      <c r="K417" s="21"/>
    </row>
    <row r="418" spans="8:11" x14ac:dyDescent="0.25">
      <c r="H418" s="21"/>
      <c r="I418" s="21"/>
      <c r="J418" s="21"/>
      <c r="K418" s="21"/>
    </row>
    <row r="419" spans="8:11" x14ac:dyDescent="0.25">
      <c r="H419" s="21"/>
      <c r="I419" s="21"/>
      <c r="J419" s="21"/>
      <c r="K419" s="21"/>
    </row>
    <row r="420" spans="8:11" x14ac:dyDescent="0.25">
      <c r="H420" s="21"/>
      <c r="I420" s="21"/>
      <c r="J420" s="21"/>
      <c r="K420" s="21"/>
    </row>
    <row r="421" spans="8:11" x14ac:dyDescent="0.25">
      <c r="H421" s="21"/>
      <c r="I421" s="21"/>
      <c r="J421" s="21"/>
      <c r="K421" s="21"/>
    </row>
    <row r="422" spans="8:11" x14ac:dyDescent="0.25">
      <c r="H422" s="21"/>
      <c r="I422" s="21"/>
      <c r="J422" s="21"/>
      <c r="K422" s="21"/>
    </row>
    <row r="423" spans="8:11" x14ac:dyDescent="0.25">
      <c r="H423" s="21"/>
      <c r="I423" s="21"/>
      <c r="J423" s="21"/>
      <c r="K423" s="21"/>
    </row>
    <row r="424" spans="8:11" x14ac:dyDescent="0.25">
      <c r="H424" s="21"/>
      <c r="I424" s="21"/>
      <c r="J424" s="21"/>
      <c r="K424" s="21"/>
    </row>
    <row r="425" spans="8:11" x14ac:dyDescent="0.25">
      <c r="H425" s="21"/>
      <c r="I425" s="21"/>
      <c r="J425" s="21"/>
      <c r="K425" s="21"/>
    </row>
    <row r="426" spans="8:11" x14ac:dyDescent="0.25">
      <c r="H426" s="21"/>
      <c r="I426" s="21"/>
      <c r="J426" s="21"/>
      <c r="K426" s="21"/>
    </row>
    <row r="427" spans="8:11" x14ac:dyDescent="0.25">
      <c r="H427" s="21"/>
      <c r="I427" s="21"/>
      <c r="J427" s="21"/>
      <c r="K427" s="21"/>
    </row>
    <row r="428" spans="8:11" x14ac:dyDescent="0.25">
      <c r="H428" s="21"/>
      <c r="I428" s="21"/>
      <c r="J428" s="21"/>
      <c r="K428" s="21"/>
    </row>
    <row r="429" spans="8:11" x14ac:dyDescent="0.25">
      <c r="H429" s="21"/>
      <c r="I429" s="21"/>
      <c r="J429" s="21"/>
      <c r="K429" s="21"/>
    </row>
    <row r="430" spans="8:11" x14ac:dyDescent="0.25">
      <c r="H430" s="21"/>
      <c r="I430" s="21"/>
      <c r="J430" s="21"/>
      <c r="K430" s="21"/>
    </row>
    <row r="431" spans="8:11" x14ac:dyDescent="0.25">
      <c r="H431" s="21"/>
      <c r="I431" s="21"/>
      <c r="J431" s="21"/>
      <c r="K431" s="21"/>
    </row>
    <row r="432" spans="8:11" x14ac:dyDescent="0.25">
      <c r="H432" s="21"/>
      <c r="I432" s="21"/>
      <c r="J432" s="21"/>
      <c r="K432" s="21"/>
    </row>
    <row r="433" spans="8:11" x14ac:dyDescent="0.25">
      <c r="H433" s="21"/>
      <c r="I433" s="21"/>
      <c r="J433" s="21"/>
      <c r="K433" s="21"/>
    </row>
    <row r="434" spans="8:11" x14ac:dyDescent="0.25">
      <c r="H434" s="21"/>
      <c r="I434" s="21"/>
      <c r="J434" s="21"/>
      <c r="K434" s="21"/>
    </row>
    <row r="435" spans="8:11" x14ac:dyDescent="0.25">
      <c r="H435" s="21"/>
      <c r="I435" s="21"/>
      <c r="J435" s="21"/>
      <c r="K435" s="21"/>
    </row>
    <row r="436" spans="8:11" x14ac:dyDescent="0.25">
      <c r="H436" s="21"/>
      <c r="I436" s="21"/>
      <c r="J436" s="21"/>
      <c r="K436" s="21"/>
    </row>
    <row r="437" spans="8:11" x14ac:dyDescent="0.25">
      <c r="H437" s="21"/>
      <c r="I437" s="21"/>
      <c r="J437" s="21"/>
      <c r="K437" s="21"/>
    </row>
    <row r="438" spans="8:11" x14ac:dyDescent="0.25">
      <c r="H438" s="21"/>
      <c r="I438" s="21"/>
      <c r="J438" s="21"/>
      <c r="K438" s="21"/>
    </row>
    <row r="439" spans="8:11" x14ac:dyDescent="0.25">
      <c r="H439" s="21"/>
      <c r="I439" s="21"/>
      <c r="J439" s="21"/>
      <c r="K439" s="21"/>
    </row>
    <row r="440" spans="8:11" x14ac:dyDescent="0.25">
      <c r="H440" s="21"/>
      <c r="I440" s="21"/>
      <c r="J440" s="21"/>
      <c r="K440" s="21"/>
    </row>
    <row r="441" spans="8:11" x14ac:dyDescent="0.25">
      <c r="H441" s="21"/>
      <c r="I441" s="21"/>
      <c r="J441" s="21"/>
      <c r="K441" s="21"/>
    </row>
    <row r="442" spans="8:11" x14ac:dyDescent="0.25">
      <c r="H442" s="21"/>
      <c r="I442" s="21"/>
      <c r="J442" s="21"/>
      <c r="K442" s="21"/>
    </row>
    <row r="443" spans="8:11" x14ac:dyDescent="0.25">
      <c r="H443" s="21"/>
      <c r="I443" s="21"/>
      <c r="J443" s="21"/>
      <c r="K443" s="21"/>
    </row>
    <row r="444" spans="8:11" x14ac:dyDescent="0.25">
      <c r="H444" s="21"/>
      <c r="I444" s="21"/>
      <c r="J444" s="21"/>
      <c r="K444" s="21"/>
    </row>
    <row r="445" spans="8:11" x14ac:dyDescent="0.25">
      <c r="H445" s="21"/>
      <c r="I445" s="21"/>
      <c r="J445" s="21"/>
      <c r="K445" s="21"/>
    </row>
    <row r="446" spans="8:11" x14ac:dyDescent="0.25">
      <c r="H446" s="21"/>
      <c r="I446" s="21"/>
      <c r="J446" s="21"/>
      <c r="K446" s="21"/>
    </row>
    <row r="447" spans="8:11" x14ac:dyDescent="0.25">
      <c r="H447" s="21"/>
      <c r="I447" s="21"/>
      <c r="J447" s="21"/>
      <c r="K447" s="21"/>
    </row>
    <row r="448" spans="8:11" x14ac:dyDescent="0.25">
      <c r="H448" s="21"/>
      <c r="I448" s="21"/>
      <c r="J448" s="21"/>
      <c r="K448" s="21"/>
    </row>
    <row r="449" spans="8:11" x14ac:dyDescent="0.25">
      <c r="H449" s="21"/>
      <c r="I449" s="21"/>
      <c r="J449" s="21"/>
      <c r="K449" s="21"/>
    </row>
    <row r="450" spans="8:11" x14ac:dyDescent="0.25">
      <c r="H450" s="21"/>
      <c r="I450" s="21"/>
      <c r="J450" s="21"/>
      <c r="K450" s="21"/>
    </row>
    <row r="451" spans="8:11" x14ac:dyDescent="0.25">
      <c r="H451" s="21"/>
      <c r="I451" s="21"/>
      <c r="J451" s="21"/>
      <c r="K451" s="21"/>
    </row>
    <row r="452" spans="8:11" x14ac:dyDescent="0.25">
      <c r="H452" s="21"/>
      <c r="I452" s="21"/>
      <c r="J452" s="21"/>
      <c r="K452" s="21"/>
    </row>
    <row r="453" spans="8:11" x14ac:dyDescent="0.25">
      <c r="H453" s="21"/>
      <c r="I453" s="21"/>
      <c r="J453" s="21"/>
      <c r="K453" s="21"/>
    </row>
    <row r="454" spans="8:11" x14ac:dyDescent="0.25">
      <c r="H454" s="21"/>
      <c r="I454" s="21"/>
      <c r="J454" s="21"/>
      <c r="K454" s="21"/>
    </row>
    <row r="455" spans="8:11" x14ac:dyDescent="0.25">
      <c r="H455" s="21"/>
      <c r="I455" s="21"/>
      <c r="J455" s="21"/>
      <c r="K455" s="21"/>
    </row>
    <row r="456" spans="8:11" x14ac:dyDescent="0.25">
      <c r="H456" s="21"/>
      <c r="I456" s="21"/>
      <c r="J456" s="21"/>
      <c r="K456" s="21"/>
    </row>
    <row r="457" spans="8:11" x14ac:dyDescent="0.25">
      <c r="H457" s="21"/>
      <c r="I457" s="21"/>
      <c r="J457" s="21"/>
      <c r="K457" s="21"/>
    </row>
    <row r="458" spans="8:11" x14ac:dyDescent="0.25">
      <c r="H458" s="21"/>
      <c r="I458" s="21"/>
      <c r="J458" s="21"/>
      <c r="K458" s="21"/>
    </row>
    <row r="459" spans="8:11" x14ac:dyDescent="0.25">
      <c r="H459" s="21"/>
      <c r="I459" s="21"/>
      <c r="J459" s="21"/>
      <c r="K459" s="21"/>
    </row>
    <row r="460" spans="8:11" x14ac:dyDescent="0.25">
      <c r="H460" s="21"/>
      <c r="I460" s="21"/>
      <c r="J460" s="21"/>
      <c r="K460" s="21"/>
    </row>
    <row r="461" spans="8:11" x14ac:dyDescent="0.25">
      <c r="H461" s="21"/>
      <c r="I461" s="21"/>
      <c r="J461" s="21"/>
      <c r="K461" s="21"/>
    </row>
    <row r="462" spans="8:11" x14ac:dyDescent="0.25">
      <c r="H462" s="21"/>
      <c r="I462" s="21"/>
      <c r="J462" s="21"/>
      <c r="K462" s="21"/>
    </row>
    <row r="463" spans="8:11" x14ac:dyDescent="0.25">
      <c r="H463" s="21"/>
      <c r="I463" s="21"/>
      <c r="J463" s="21"/>
      <c r="K463" s="21"/>
    </row>
    <row r="464" spans="8:11" x14ac:dyDescent="0.25">
      <c r="H464" s="21"/>
      <c r="I464" s="21"/>
      <c r="J464" s="21"/>
      <c r="K464" s="21"/>
    </row>
    <row r="465" spans="8:11" x14ac:dyDescent="0.25">
      <c r="H465" s="21"/>
      <c r="I465" s="21"/>
      <c r="J465" s="21"/>
      <c r="K465" s="21"/>
    </row>
    <row r="466" spans="8:11" x14ac:dyDescent="0.25">
      <c r="H466" s="21"/>
      <c r="I466" s="21"/>
      <c r="J466" s="21"/>
      <c r="K466" s="21"/>
    </row>
    <row r="467" spans="8:11" x14ac:dyDescent="0.25">
      <c r="H467" s="21"/>
      <c r="I467" s="21"/>
      <c r="J467" s="21"/>
      <c r="K467" s="21"/>
    </row>
    <row r="468" spans="8:11" x14ac:dyDescent="0.25">
      <c r="H468" s="21"/>
      <c r="I468" s="21"/>
      <c r="J468" s="21"/>
      <c r="K468" s="21"/>
    </row>
    <row r="469" spans="8:11" x14ac:dyDescent="0.25">
      <c r="H469" s="21"/>
      <c r="I469" s="21"/>
      <c r="J469" s="21"/>
      <c r="K469" s="21"/>
    </row>
    <row r="470" spans="8:11" x14ac:dyDescent="0.25">
      <c r="H470" s="21"/>
      <c r="I470" s="21"/>
      <c r="J470" s="21"/>
      <c r="K470" s="21"/>
    </row>
    <row r="471" spans="8:11" x14ac:dyDescent="0.25">
      <c r="H471" s="21"/>
      <c r="I471" s="21"/>
      <c r="J471" s="21"/>
      <c r="K471" s="21"/>
    </row>
    <row r="472" spans="8:11" x14ac:dyDescent="0.25">
      <c r="H472" s="21"/>
      <c r="I472" s="21"/>
      <c r="J472" s="21"/>
      <c r="K472" s="21"/>
    </row>
    <row r="473" spans="8:11" x14ac:dyDescent="0.25">
      <c r="H473" s="21"/>
      <c r="I473" s="21"/>
      <c r="J473" s="21"/>
      <c r="K473" s="21"/>
    </row>
    <row r="474" spans="8:11" x14ac:dyDescent="0.25">
      <c r="H474" s="21"/>
      <c r="I474" s="21"/>
      <c r="J474" s="21"/>
      <c r="K474" s="21"/>
    </row>
    <row r="475" spans="8:11" x14ac:dyDescent="0.25">
      <c r="H475" s="21"/>
      <c r="I475" s="21"/>
      <c r="J475" s="21"/>
      <c r="K475" s="21"/>
    </row>
    <row r="476" spans="8:11" x14ac:dyDescent="0.25">
      <c r="H476" s="21"/>
      <c r="I476" s="21"/>
      <c r="J476" s="21"/>
      <c r="K476" s="21"/>
    </row>
    <row r="477" spans="8:11" x14ac:dyDescent="0.25">
      <c r="H477" s="21"/>
      <c r="I477" s="21"/>
      <c r="J477" s="21"/>
      <c r="K477" s="21"/>
    </row>
    <row r="478" spans="8:11" x14ac:dyDescent="0.25">
      <c r="H478" s="21"/>
      <c r="I478" s="21"/>
      <c r="J478" s="21"/>
      <c r="K478" s="21"/>
    </row>
    <row r="479" spans="8:11" x14ac:dyDescent="0.25">
      <c r="H479" s="21"/>
      <c r="I479" s="21"/>
      <c r="J479" s="21"/>
      <c r="K479" s="21"/>
    </row>
    <row r="480" spans="8:11" x14ac:dyDescent="0.25">
      <c r="H480" s="21"/>
      <c r="I480" s="21"/>
      <c r="J480" s="21"/>
      <c r="K480" s="21"/>
    </row>
    <row r="481" spans="8:11" x14ac:dyDescent="0.25">
      <c r="H481" s="21"/>
      <c r="I481" s="21"/>
      <c r="J481" s="21"/>
      <c r="K481" s="21"/>
    </row>
    <row r="482" spans="8:11" x14ac:dyDescent="0.25">
      <c r="H482" s="21"/>
      <c r="I482" s="21"/>
      <c r="J482" s="21"/>
      <c r="K482" s="21"/>
    </row>
    <row r="483" spans="8:11" x14ac:dyDescent="0.25">
      <c r="H483" s="21"/>
      <c r="I483" s="21"/>
      <c r="J483" s="21"/>
      <c r="K483" s="21"/>
    </row>
    <row r="484" spans="8:11" x14ac:dyDescent="0.25">
      <c r="H484" s="21"/>
      <c r="I484" s="21"/>
      <c r="J484" s="21"/>
      <c r="K484" s="21"/>
    </row>
    <row r="485" spans="8:11" x14ac:dyDescent="0.25">
      <c r="H485" s="21"/>
      <c r="I485" s="21"/>
      <c r="J485" s="21"/>
      <c r="K485" s="21"/>
    </row>
    <row r="486" spans="8:11" x14ac:dyDescent="0.25">
      <c r="H486" s="21"/>
      <c r="I486" s="21"/>
      <c r="J486" s="21"/>
      <c r="K486" s="21"/>
    </row>
    <row r="487" spans="8:11" x14ac:dyDescent="0.25">
      <c r="H487" s="21"/>
      <c r="I487" s="21"/>
      <c r="J487" s="21"/>
      <c r="K487" s="21"/>
    </row>
    <row r="488" spans="8:11" x14ac:dyDescent="0.25">
      <c r="H488" s="21"/>
      <c r="I488" s="21"/>
      <c r="J488" s="21"/>
      <c r="K488" s="21"/>
    </row>
    <row r="489" spans="8:11" x14ac:dyDescent="0.25">
      <c r="H489" s="21"/>
      <c r="I489" s="21"/>
      <c r="J489" s="21"/>
      <c r="K489" s="21"/>
    </row>
    <row r="490" spans="8:11" x14ac:dyDescent="0.25">
      <c r="H490" s="21"/>
      <c r="I490" s="21"/>
      <c r="J490" s="21"/>
      <c r="K490" s="21"/>
    </row>
    <row r="491" spans="8:11" x14ac:dyDescent="0.25">
      <c r="H491" s="21"/>
      <c r="I491" s="21"/>
      <c r="J491" s="21"/>
      <c r="K491" s="21"/>
    </row>
    <row r="492" spans="8:11" x14ac:dyDescent="0.25">
      <c r="H492" s="21"/>
      <c r="I492" s="21"/>
      <c r="J492" s="21"/>
      <c r="K492" s="21"/>
    </row>
    <row r="493" spans="8:11" x14ac:dyDescent="0.25">
      <c r="H493" s="21"/>
      <c r="I493" s="21"/>
      <c r="J493" s="21"/>
      <c r="K493" s="21"/>
    </row>
    <row r="494" spans="8:11" x14ac:dyDescent="0.25">
      <c r="H494" s="21"/>
      <c r="I494" s="21"/>
      <c r="J494" s="21"/>
      <c r="K494" s="21"/>
    </row>
    <row r="495" spans="8:11" x14ac:dyDescent="0.25">
      <c r="H495" s="21"/>
      <c r="I495" s="21"/>
      <c r="J495" s="21"/>
      <c r="K495" s="21"/>
    </row>
    <row r="496" spans="8:11" x14ac:dyDescent="0.25">
      <c r="H496" s="21"/>
      <c r="I496" s="21"/>
      <c r="J496" s="21"/>
      <c r="K496" s="21"/>
    </row>
    <row r="497" spans="8:11" x14ac:dyDescent="0.25">
      <c r="H497" s="21"/>
      <c r="I497" s="21"/>
      <c r="J497" s="21"/>
      <c r="K497" s="21"/>
    </row>
    <row r="498" spans="8:11" x14ac:dyDescent="0.25">
      <c r="H498" s="21"/>
      <c r="I498" s="21"/>
      <c r="J498" s="21"/>
      <c r="K498" s="21"/>
    </row>
    <row r="499" spans="8:11" x14ac:dyDescent="0.25">
      <c r="H499" s="21"/>
      <c r="I499" s="21"/>
      <c r="J499" s="21"/>
      <c r="K499" s="21"/>
    </row>
    <row r="500" spans="8:11" x14ac:dyDescent="0.25">
      <c r="H500" s="21"/>
      <c r="I500" s="21"/>
      <c r="J500" s="21"/>
      <c r="K500" s="21"/>
    </row>
    <row r="501" spans="8:11" x14ac:dyDescent="0.25">
      <c r="H501" s="21"/>
      <c r="I501" s="21"/>
      <c r="J501" s="21"/>
      <c r="K501" s="21"/>
    </row>
    <row r="502" spans="8:11" x14ac:dyDescent="0.25">
      <c r="H502" s="21"/>
      <c r="I502" s="21"/>
      <c r="J502" s="21"/>
      <c r="K502" s="21"/>
    </row>
    <row r="503" spans="8:11" x14ac:dyDescent="0.25">
      <c r="H503" s="21"/>
      <c r="I503" s="21"/>
      <c r="J503" s="21"/>
      <c r="K503" s="21"/>
    </row>
    <row r="504" spans="8:11" x14ac:dyDescent="0.25">
      <c r="H504" s="21"/>
      <c r="I504" s="21"/>
      <c r="J504" s="21"/>
      <c r="K504" s="21"/>
    </row>
    <row r="505" spans="8:11" x14ac:dyDescent="0.25">
      <c r="H505" s="21"/>
      <c r="I505" s="21"/>
      <c r="J505" s="21"/>
      <c r="K505" s="21"/>
    </row>
    <row r="506" spans="8:11" x14ac:dyDescent="0.25">
      <c r="H506" s="21"/>
      <c r="I506" s="21"/>
      <c r="J506" s="21"/>
      <c r="K506" s="21"/>
    </row>
    <row r="507" spans="8:11" x14ac:dyDescent="0.25">
      <c r="H507" s="21"/>
      <c r="I507" s="21"/>
      <c r="J507" s="21"/>
      <c r="K507" s="21"/>
    </row>
    <row r="508" spans="8:11" x14ac:dyDescent="0.25">
      <c r="H508" s="21"/>
      <c r="I508" s="21"/>
      <c r="J508" s="21"/>
      <c r="K508" s="21"/>
    </row>
    <row r="509" spans="8:11" x14ac:dyDescent="0.25">
      <c r="H509" s="21"/>
      <c r="I509" s="21"/>
      <c r="J509" s="21"/>
      <c r="K509" s="21"/>
    </row>
    <row r="510" spans="8:11" x14ac:dyDescent="0.25">
      <c r="H510" s="21"/>
      <c r="I510" s="21"/>
      <c r="J510" s="21"/>
      <c r="K510" s="21"/>
    </row>
    <row r="511" spans="8:11" x14ac:dyDescent="0.25">
      <c r="H511" s="21"/>
      <c r="I511" s="21"/>
      <c r="J511" s="21"/>
      <c r="K511" s="21"/>
    </row>
    <row r="512" spans="8:11" x14ac:dyDescent="0.25">
      <c r="H512" s="21"/>
      <c r="I512" s="21"/>
      <c r="J512" s="21"/>
      <c r="K512" s="21"/>
    </row>
    <row r="513" spans="8:11" x14ac:dyDescent="0.25">
      <c r="H513" s="21"/>
      <c r="I513" s="21"/>
      <c r="J513" s="21"/>
      <c r="K513" s="21"/>
    </row>
    <row r="514" spans="8:11" x14ac:dyDescent="0.25">
      <c r="H514" s="21"/>
      <c r="I514" s="21"/>
      <c r="J514" s="21"/>
      <c r="K514" s="21"/>
    </row>
    <row r="515" spans="8:11" x14ac:dyDescent="0.25">
      <c r="H515" s="21"/>
      <c r="I515" s="21"/>
      <c r="J515" s="21"/>
      <c r="K515" s="21"/>
    </row>
    <row r="516" spans="8:11" x14ac:dyDescent="0.25">
      <c r="H516" s="21"/>
      <c r="I516" s="21"/>
      <c r="J516" s="21"/>
      <c r="K516" s="21"/>
    </row>
    <row r="517" spans="8:11" x14ac:dyDescent="0.25">
      <c r="H517" s="21"/>
      <c r="I517" s="21"/>
      <c r="J517" s="21"/>
      <c r="K517" s="21"/>
    </row>
    <row r="518" spans="8:11" x14ac:dyDescent="0.25">
      <c r="H518" s="21"/>
      <c r="I518" s="21"/>
      <c r="J518" s="21"/>
      <c r="K518" s="21"/>
    </row>
    <row r="519" spans="8:11" x14ac:dyDescent="0.25">
      <c r="H519" s="21"/>
      <c r="I519" s="21"/>
      <c r="J519" s="21"/>
      <c r="K519" s="21"/>
    </row>
    <row r="520" spans="8:11" x14ac:dyDescent="0.25">
      <c r="H520" s="21"/>
      <c r="I520" s="21"/>
      <c r="J520" s="21"/>
      <c r="K520" s="21"/>
    </row>
    <row r="521" spans="8:11" x14ac:dyDescent="0.25">
      <c r="H521" s="21"/>
      <c r="I521" s="21"/>
      <c r="J521" s="21"/>
      <c r="K521" s="21"/>
    </row>
    <row r="522" spans="8:11" x14ac:dyDescent="0.25">
      <c r="H522" s="21"/>
      <c r="I522" s="21"/>
      <c r="J522" s="21"/>
      <c r="K522" s="21"/>
    </row>
    <row r="523" spans="8:11" x14ac:dyDescent="0.25">
      <c r="H523" s="21"/>
      <c r="I523" s="21"/>
      <c r="J523" s="21"/>
      <c r="K523" s="21"/>
    </row>
    <row r="524" spans="8:11" x14ac:dyDescent="0.25">
      <c r="H524" s="21"/>
      <c r="I524" s="21"/>
      <c r="J524" s="21"/>
      <c r="K524" s="21"/>
    </row>
    <row r="525" spans="8:11" x14ac:dyDescent="0.25">
      <c r="H525" s="21"/>
      <c r="I525" s="21"/>
      <c r="J525" s="21"/>
      <c r="K525" s="21"/>
    </row>
    <row r="526" spans="8:11" x14ac:dyDescent="0.25">
      <c r="H526" s="21"/>
      <c r="I526" s="21"/>
      <c r="J526" s="21"/>
      <c r="K526" s="21"/>
    </row>
    <row r="527" spans="8:11" x14ac:dyDescent="0.25">
      <c r="H527" s="21"/>
      <c r="I527" s="21"/>
      <c r="J527" s="21"/>
      <c r="K527" s="21"/>
    </row>
    <row r="528" spans="8:11" x14ac:dyDescent="0.25">
      <c r="H528" s="21"/>
      <c r="I528" s="21"/>
      <c r="J528" s="21"/>
      <c r="K528" s="21"/>
    </row>
    <row r="529" spans="8:11" x14ac:dyDescent="0.25">
      <c r="H529" s="21"/>
      <c r="I529" s="21"/>
      <c r="J529" s="21"/>
      <c r="K529" s="21"/>
    </row>
    <row r="530" spans="8:11" x14ac:dyDescent="0.25">
      <c r="H530" s="21"/>
      <c r="I530" s="21"/>
      <c r="J530" s="21"/>
      <c r="K530" s="21"/>
    </row>
    <row r="531" spans="8:11" x14ac:dyDescent="0.25">
      <c r="H531" s="21"/>
      <c r="I531" s="21"/>
      <c r="J531" s="21"/>
      <c r="K531" s="21"/>
    </row>
    <row r="532" spans="8:11" x14ac:dyDescent="0.25">
      <c r="H532" s="21"/>
      <c r="I532" s="21"/>
      <c r="J532" s="21"/>
      <c r="K532" s="21"/>
    </row>
    <row r="533" spans="8:11" x14ac:dyDescent="0.25">
      <c r="H533" s="21"/>
      <c r="I533" s="21"/>
      <c r="J533" s="21"/>
      <c r="K533" s="21"/>
    </row>
    <row r="534" spans="8:11" x14ac:dyDescent="0.25">
      <c r="H534" s="21"/>
      <c r="I534" s="21"/>
      <c r="J534" s="21"/>
      <c r="K534" s="21"/>
    </row>
    <row r="535" spans="8:11" x14ac:dyDescent="0.25">
      <c r="H535" s="21"/>
      <c r="I535" s="21"/>
      <c r="J535" s="21"/>
      <c r="K535" s="21"/>
    </row>
    <row r="536" spans="8:11" x14ac:dyDescent="0.25">
      <c r="H536" s="21"/>
      <c r="I536" s="21"/>
      <c r="J536" s="21"/>
      <c r="K536" s="21"/>
    </row>
    <row r="537" spans="8:11" x14ac:dyDescent="0.25">
      <c r="H537" s="21"/>
      <c r="I537" s="21"/>
      <c r="J537" s="21"/>
      <c r="K537" s="21"/>
    </row>
    <row r="538" spans="8:11" x14ac:dyDescent="0.25">
      <c r="H538" s="21"/>
      <c r="I538" s="21"/>
      <c r="J538" s="21"/>
      <c r="K538" s="21"/>
    </row>
    <row r="539" spans="8:11" x14ac:dyDescent="0.25">
      <c r="H539" s="21"/>
      <c r="I539" s="21"/>
      <c r="J539" s="21"/>
      <c r="K539" s="21"/>
    </row>
    <row r="540" spans="8:11" x14ac:dyDescent="0.25">
      <c r="H540" s="21"/>
      <c r="I540" s="21"/>
      <c r="J540" s="21"/>
      <c r="K540" s="21"/>
    </row>
    <row r="541" spans="8:11" x14ac:dyDescent="0.25">
      <c r="H541" s="21"/>
      <c r="I541" s="21"/>
      <c r="J541" s="21"/>
      <c r="K541" s="21"/>
    </row>
    <row r="542" spans="8:11" x14ac:dyDescent="0.25">
      <c r="H542" s="21"/>
      <c r="I542" s="21"/>
      <c r="J542" s="21"/>
      <c r="K542" s="21"/>
    </row>
    <row r="543" spans="8:11" x14ac:dyDescent="0.25">
      <c r="H543" s="21"/>
      <c r="I543" s="21"/>
      <c r="J543" s="21"/>
      <c r="K543" s="21"/>
    </row>
    <row r="544" spans="8:11" x14ac:dyDescent="0.25">
      <c r="H544" s="21"/>
      <c r="I544" s="21"/>
      <c r="J544" s="21"/>
      <c r="K544" s="21"/>
    </row>
    <row r="545" spans="8:11" x14ac:dyDescent="0.25">
      <c r="H545" s="21"/>
      <c r="I545" s="21"/>
      <c r="J545" s="21"/>
      <c r="K545" s="21"/>
    </row>
    <row r="546" spans="8:11" x14ac:dyDescent="0.25">
      <c r="H546" s="21"/>
      <c r="I546" s="21"/>
      <c r="J546" s="21"/>
      <c r="K546" s="21"/>
    </row>
    <row r="547" spans="8:11" x14ac:dyDescent="0.25">
      <c r="H547" s="21"/>
      <c r="I547" s="21"/>
      <c r="J547" s="21"/>
      <c r="K547" s="21"/>
    </row>
    <row r="548" spans="8:11" x14ac:dyDescent="0.25">
      <c r="H548" s="21"/>
      <c r="I548" s="21"/>
      <c r="J548" s="21"/>
      <c r="K548" s="21"/>
    </row>
    <row r="549" spans="8:11" x14ac:dyDescent="0.25">
      <c r="H549" s="21"/>
      <c r="I549" s="21"/>
      <c r="J549" s="21"/>
      <c r="K549" s="21"/>
    </row>
    <row r="550" spans="8:11" x14ac:dyDescent="0.25">
      <c r="H550" s="21"/>
      <c r="I550" s="21"/>
      <c r="J550" s="21"/>
      <c r="K550" s="21"/>
    </row>
    <row r="551" spans="8:11" x14ac:dyDescent="0.25">
      <c r="H551" s="21"/>
      <c r="I551" s="21"/>
      <c r="J551" s="21"/>
      <c r="K551" s="21"/>
    </row>
    <row r="552" spans="8:11" x14ac:dyDescent="0.25">
      <c r="H552" s="21"/>
      <c r="I552" s="21"/>
      <c r="J552" s="21"/>
      <c r="K552" s="21"/>
    </row>
    <row r="553" spans="8:11" x14ac:dyDescent="0.25">
      <c r="H553" s="21"/>
      <c r="I553" s="21"/>
      <c r="J553" s="21"/>
      <c r="K553" s="21"/>
    </row>
    <row r="554" spans="8:11" x14ac:dyDescent="0.25">
      <c r="H554" s="21"/>
      <c r="I554" s="21"/>
      <c r="J554" s="21"/>
      <c r="K554" s="21"/>
    </row>
    <row r="555" spans="8:11" x14ac:dyDescent="0.25">
      <c r="H555" s="21"/>
      <c r="I555" s="21"/>
      <c r="J555" s="21"/>
      <c r="K555" s="21"/>
    </row>
    <row r="556" spans="8:11" x14ac:dyDescent="0.25">
      <c r="H556" s="21"/>
      <c r="I556" s="21"/>
      <c r="J556" s="21"/>
      <c r="K556" s="21"/>
    </row>
    <row r="557" spans="8:11" x14ac:dyDescent="0.25">
      <c r="H557" s="21"/>
      <c r="I557" s="21"/>
      <c r="J557" s="21"/>
      <c r="K557" s="21"/>
    </row>
    <row r="558" spans="8:11" x14ac:dyDescent="0.25">
      <c r="H558" s="21"/>
      <c r="I558" s="21"/>
      <c r="J558" s="21"/>
      <c r="K558" s="21"/>
    </row>
    <row r="559" spans="8:11" x14ac:dyDescent="0.25">
      <c r="H559" s="21"/>
      <c r="I559" s="21"/>
      <c r="J559" s="21"/>
      <c r="K559" s="21"/>
    </row>
    <row r="560" spans="8:11" x14ac:dyDescent="0.25">
      <c r="H560" s="21"/>
      <c r="I560" s="21"/>
      <c r="J560" s="21"/>
      <c r="K560" s="21"/>
    </row>
    <row r="561" spans="8:11" x14ac:dyDescent="0.25">
      <c r="H561" s="21"/>
      <c r="I561" s="21"/>
      <c r="J561" s="21"/>
      <c r="K561" s="21"/>
    </row>
    <row r="562" spans="8:11" x14ac:dyDescent="0.25">
      <c r="H562" s="21"/>
      <c r="I562" s="21"/>
      <c r="J562" s="21"/>
      <c r="K562" s="21"/>
    </row>
    <row r="563" spans="8:11" x14ac:dyDescent="0.25">
      <c r="H563" s="21"/>
      <c r="I563" s="21"/>
      <c r="J563" s="21"/>
      <c r="K563" s="21"/>
    </row>
    <row r="564" spans="8:11" x14ac:dyDescent="0.25">
      <c r="H564" s="21"/>
      <c r="I564" s="21"/>
      <c r="J564" s="21"/>
      <c r="K564" s="21"/>
    </row>
    <row r="565" spans="8:11" x14ac:dyDescent="0.25">
      <c r="H565" s="21"/>
      <c r="I565" s="21"/>
      <c r="J565" s="21"/>
      <c r="K565" s="21"/>
    </row>
    <row r="566" spans="8:11" x14ac:dyDescent="0.25">
      <c r="H566" s="21"/>
      <c r="I566" s="21"/>
      <c r="J566" s="21"/>
      <c r="K566" s="21"/>
    </row>
    <row r="567" spans="8:11" x14ac:dyDescent="0.25">
      <c r="H567" s="21"/>
      <c r="I567" s="21"/>
      <c r="J567" s="21"/>
      <c r="K567" s="21"/>
    </row>
    <row r="568" spans="8:11" x14ac:dyDescent="0.25">
      <c r="H568" s="21"/>
      <c r="I568" s="21"/>
      <c r="J568" s="21"/>
      <c r="K568" s="21"/>
    </row>
    <row r="569" spans="8:11" x14ac:dyDescent="0.25">
      <c r="H569" s="21"/>
      <c r="I569" s="21"/>
      <c r="J569" s="21"/>
      <c r="K569" s="21"/>
    </row>
    <row r="570" spans="8:11" x14ac:dyDescent="0.25">
      <c r="H570" s="21"/>
      <c r="I570" s="21"/>
      <c r="J570" s="21"/>
      <c r="K570" s="21"/>
    </row>
    <row r="571" spans="8:11" x14ac:dyDescent="0.25">
      <c r="H571" s="21"/>
      <c r="I571" s="21"/>
      <c r="J571" s="21"/>
      <c r="K571" s="21"/>
    </row>
    <row r="572" spans="8:11" x14ac:dyDescent="0.25">
      <c r="H572" s="21"/>
      <c r="I572" s="21"/>
      <c r="J572" s="21"/>
      <c r="K572" s="21"/>
    </row>
    <row r="573" spans="8:11" x14ac:dyDescent="0.25">
      <c r="H573" s="21"/>
      <c r="I573" s="21"/>
      <c r="J573" s="21"/>
      <c r="K573" s="21"/>
    </row>
    <row r="574" spans="8:11" x14ac:dyDescent="0.25">
      <c r="H574" s="21"/>
      <c r="I574" s="21"/>
      <c r="J574" s="21"/>
      <c r="K574" s="21"/>
    </row>
    <row r="575" spans="8:11" x14ac:dyDescent="0.25">
      <c r="H575" s="21"/>
      <c r="I575" s="21"/>
      <c r="J575" s="21"/>
      <c r="K575" s="21"/>
    </row>
    <row r="576" spans="8:11" x14ac:dyDescent="0.25">
      <c r="H576" s="21"/>
      <c r="I576" s="21"/>
      <c r="J576" s="21"/>
      <c r="K576" s="21"/>
    </row>
    <row r="577" spans="8:11" x14ac:dyDescent="0.25">
      <c r="H577" s="21"/>
      <c r="I577" s="21"/>
      <c r="J577" s="21"/>
      <c r="K577" s="21"/>
    </row>
    <row r="578" spans="8:11" x14ac:dyDescent="0.25">
      <c r="H578" s="21"/>
      <c r="I578" s="21"/>
      <c r="J578" s="21"/>
      <c r="K578" s="21"/>
    </row>
    <row r="579" spans="8:11" x14ac:dyDescent="0.25">
      <c r="H579" s="21"/>
      <c r="I579" s="21"/>
      <c r="J579" s="21"/>
      <c r="K579" s="21"/>
    </row>
    <row r="580" spans="8:11" x14ac:dyDescent="0.25">
      <c r="H580" s="21"/>
      <c r="I580" s="21"/>
      <c r="J580" s="21"/>
      <c r="K580" s="21"/>
    </row>
    <row r="581" spans="8:11" x14ac:dyDescent="0.25">
      <c r="H581" s="21"/>
      <c r="I581" s="21"/>
      <c r="J581" s="21"/>
      <c r="K581" s="21"/>
    </row>
    <row r="582" spans="8:11" x14ac:dyDescent="0.25">
      <c r="H582" s="21"/>
      <c r="I582" s="21"/>
      <c r="J582" s="21"/>
      <c r="K582" s="21"/>
    </row>
    <row r="583" spans="8:11" x14ac:dyDescent="0.25">
      <c r="H583" s="21"/>
      <c r="I583" s="21"/>
      <c r="J583" s="21"/>
      <c r="K583" s="21"/>
    </row>
    <row r="584" spans="8:11" x14ac:dyDescent="0.25">
      <c r="H584" s="21"/>
      <c r="I584" s="21"/>
      <c r="J584" s="21"/>
      <c r="K584" s="21"/>
    </row>
    <row r="585" spans="8:11" x14ac:dyDescent="0.25">
      <c r="H585" s="21"/>
      <c r="I585" s="21"/>
      <c r="J585" s="21"/>
      <c r="K585" s="21"/>
    </row>
    <row r="586" spans="8:11" x14ac:dyDescent="0.25">
      <c r="H586" s="21"/>
      <c r="I586" s="21"/>
      <c r="J586" s="21"/>
      <c r="K586" s="21"/>
    </row>
    <row r="587" spans="8:11" x14ac:dyDescent="0.25">
      <c r="H587" s="21"/>
      <c r="I587" s="21"/>
      <c r="J587" s="21"/>
      <c r="K587" s="21"/>
    </row>
    <row r="588" spans="8:11" x14ac:dyDescent="0.25">
      <c r="H588" s="21"/>
      <c r="I588" s="21"/>
      <c r="J588" s="21"/>
      <c r="K588" s="21"/>
    </row>
    <row r="589" spans="8:11" x14ac:dyDescent="0.25">
      <c r="H589" s="21"/>
      <c r="I589" s="21"/>
      <c r="J589" s="21"/>
      <c r="K589" s="21"/>
    </row>
    <row r="590" spans="8:11" x14ac:dyDescent="0.25">
      <c r="H590" s="21"/>
      <c r="I590" s="21"/>
      <c r="J590" s="21"/>
      <c r="K590" s="21"/>
    </row>
    <row r="591" spans="8:11" x14ac:dyDescent="0.25">
      <c r="H591" s="21"/>
      <c r="I591" s="21"/>
      <c r="J591" s="21"/>
      <c r="K591" s="21"/>
    </row>
    <row r="592" spans="8:11" x14ac:dyDescent="0.25">
      <c r="H592" s="21"/>
      <c r="I592" s="21"/>
      <c r="J592" s="21"/>
      <c r="K592" s="21"/>
    </row>
    <row r="593" spans="8:11" x14ac:dyDescent="0.25">
      <c r="H593" s="21"/>
      <c r="I593" s="21"/>
      <c r="J593" s="21"/>
      <c r="K593" s="21"/>
    </row>
    <row r="594" spans="8:11" x14ac:dyDescent="0.25">
      <c r="H594" s="21"/>
      <c r="I594" s="21"/>
      <c r="J594" s="21"/>
      <c r="K594" s="21"/>
    </row>
    <row r="595" spans="8:11" x14ac:dyDescent="0.25">
      <c r="H595" s="21"/>
      <c r="I595" s="21"/>
      <c r="J595" s="21"/>
      <c r="K595" s="21"/>
    </row>
    <row r="596" spans="8:11" x14ac:dyDescent="0.25">
      <c r="H596" s="21"/>
      <c r="I596" s="21"/>
      <c r="J596" s="21"/>
      <c r="K596" s="21"/>
    </row>
    <row r="597" spans="8:11" x14ac:dyDescent="0.25">
      <c r="H597" s="21"/>
      <c r="I597" s="21"/>
      <c r="J597" s="21"/>
      <c r="K597" s="21"/>
    </row>
    <row r="598" spans="8:11" x14ac:dyDescent="0.25">
      <c r="H598" s="21"/>
      <c r="I598" s="21"/>
      <c r="J598" s="21"/>
      <c r="K598" s="21"/>
    </row>
    <row r="599" spans="8:11" x14ac:dyDescent="0.25">
      <c r="H599" s="21"/>
      <c r="I599" s="21"/>
      <c r="J599" s="21"/>
      <c r="K599" s="21"/>
    </row>
    <row r="600" spans="8:11" x14ac:dyDescent="0.25">
      <c r="H600" s="21"/>
      <c r="I600" s="21"/>
      <c r="J600" s="21"/>
      <c r="K600" s="21"/>
    </row>
    <row r="601" spans="8:11" x14ac:dyDescent="0.25">
      <c r="H601" s="21"/>
      <c r="I601" s="21"/>
      <c r="J601" s="21"/>
      <c r="K601" s="21"/>
    </row>
    <row r="602" spans="8:11" x14ac:dyDescent="0.25">
      <c r="H602" s="21"/>
      <c r="I602" s="21"/>
      <c r="J602" s="21"/>
      <c r="K602" s="21"/>
    </row>
    <row r="603" spans="8:11" x14ac:dyDescent="0.25">
      <c r="H603" s="21"/>
      <c r="I603" s="21"/>
      <c r="J603" s="21"/>
      <c r="K603" s="21"/>
    </row>
    <row r="604" spans="8:11" x14ac:dyDescent="0.25">
      <c r="H604" s="21"/>
      <c r="I604" s="21"/>
      <c r="J604" s="21"/>
      <c r="K604" s="21"/>
    </row>
    <row r="605" spans="8:11" x14ac:dyDescent="0.25">
      <c r="H605" s="21"/>
      <c r="I605" s="21"/>
      <c r="J605" s="21"/>
      <c r="K605" s="21"/>
    </row>
    <row r="606" spans="8:11" x14ac:dyDescent="0.25">
      <c r="H606" s="21"/>
      <c r="I606" s="21"/>
      <c r="J606" s="21"/>
      <c r="K606" s="21"/>
    </row>
    <row r="607" spans="8:11" x14ac:dyDescent="0.25">
      <c r="H607" s="21"/>
      <c r="I607" s="21"/>
      <c r="J607" s="21"/>
      <c r="K607" s="21"/>
    </row>
    <row r="608" spans="8:11" x14ac:dyDescent="0.25">
      <c r="H608" s="21"/>
      <c r="I608" s="21"/>
      <c r="J608" s="21"/>
      <c r="K608" s="21"/>
    </row>
    <row r="609" spans="8:11" x14ac:dyDescent="0.25">
      <c r="H609" s="21"/>
      <c r="I609" s="21"/>
      <c r="J609" s="21"/>
      <c r="K609" s="21"/>
    </row>
    <row r="610" spans="8:11" x14ac:dyDescent="0.25">
      <c r="H610" s="21"/>
      <c r="I610" s="21"/>
      <c r="J610" s="21"/>
      <c r="K610" s="21"/>
    </row>
    <row r="611" spans="8:11" x14ac:dyDescent="0.25">
      <c r="H611" s="21"/>
      <c r="I611" s="21"/>
      <c r="J611" s="21"/>
      <c r="K611" s="21"/>
    </row>
    <row r="612" spans="8:11" x14ac:dyDescent="0.25">
      <c r="H612" s="21"/>
      <c r="I612" s="21"/>
      <c r="J612" s="21"/>
      <c r="K612" s="21"/>
    </row>
    <row r="613" spans="8:11" x14ac:dyDescent="0.25">
      <c r="H613" s="21"/>
      <c r="I613" s="21"/>
      <c r="J613" s="21"/>
      <c r="K613" s="21"/>
    </row>
    <row r="614" spans="8:11" x14ac:dyDescent="0.25">
      <c r="H614" s="21"/>
      <c r="I614" s="21"/>
      <c r="J614" s="21"/>
      <c r="K614" s="21"/>
    </row>
    <row r="615" spans="8:11" x14ac:dyDescent="0.25">
      <c r="H615" s="21"/>
      <c r="I615" s="21"/>
      <c r="J615" s="21"/>
      <c r="K615" s="21"/>
    </row>
    <row r="616" spans="8:11" x14ac:dyDescent="0.25">
      <c r="H616" s="21"/>
      <c r="I616" s="21"/>
      <c r="J616" s="21"/>
      <c r="K616" s="21"/>
    </row>
    <row r="617" spans="8:11" x14ac:dyDescent="0.25">
      <c r="H617" s="21"/>
      <c r="I617" s="21"/>
      <c r="J617" s="21"/>
      <c r="K617" s="21"/>
    </row>
    <row r="618" spans="8:11" x14ac:dyDescent="0.25">
      <c r="H618" s="21"/>
      <c r="I618" s="21"/>
      <c r="J618" s="21"/>
      <c r="K618" s="21"/>
    </row>
    <row r="619" spans="8:11" x14ac:dyDescent="0.25">
      <c r="H619" s="21"/>
      <c r="I619" s="21"/>
      <c r="J619" s="21"/>
      <c r="K619" s="21"/>
    </row>
    <row r="620" spans="8:11" x14ac:dyDescent="0.25">
      <c r="H620" s="21"/>
      <c r="I620" s="21"/>
      <c r="J620" s="21"/>
      <c r="K620" s="21"/>
    </row>
    <row r="621" spans="8:11" x14ac:dyDescent="0.25">
      <c r="H621" s="21"/>
      <c r="I621" s="21"/>
      <c r="J621" s="21"/>
      <c r="K621" s="21"/>
    </row>
    <row r="622" spans="8:11" x14ac:dyDescent="0.25">
      <c r="H622" s="21"/>
      <c r="I622" s="21"/>
      <c r="J622" s="21"/>
      <c r="K622" s="21"/>
    </row>
    <row r="623" spans="8:11" x14ac:dyDescent="0.25">
      <c r="H623" s="21"/>
      <c r="I623" s="21"/>
      <c r="J623" s="21"/>
      <c r="K623" s="21"/>
    </row>
    <row r="624" spans="8:11" x14ac:dyDescent="0.25">
      <c r="H624" s="21"/>
      <c r="I624" s="21"/>
      <c r="J624" s="21"/>
      <c r="K624" s="21"/>
    </row>
    <row r="625" spans="8:11" x14ac:dyDescent="0.25">
      <c r="H625" s="21"/>
      <c r="I625" s="21"/>
      <c r="J625" s="21"/>
      <c r="K625" s="21"/>
    </row>
    <row r="626" spans="8:11" x14ac:dyDescent="0.25">
      <c r="H626" s="21"/>
      <c r="I626" s="21"/>
      <c r="J626" s="21"/>
      <c r="K626" s="21"/>
    </row>
    <row r="627" spans="8:11" x14ac:dyDescent="0.25">
      <c r="H627" s="21"/>
      <c r="I627" s="21"/>
      <c r="J627" s="21"/>
      <c r="K627" s="21"/>
    </row>
    <row r="628" spans="8:11" x14ac:dyDescent="0.25">
      <c r="H628" s="21"/>
      <c r="I628" s="21"/>
      <c r="J628" s="21"/>
      <c r="K628" s="21"/>
    </row>
    <row r="629" spans="8:11" x14ac:dyDescent="0.25">
      <c r="H629" s="21"/>
      <c r="I629" s="21"/>
      <c r="J629" s="21"/>
      <c r="K629" s="21"/>
    </row>
    <row r="630" spans="8:11" x14ac:dyDescent="0.25">
      <c r="H630" s="21"/>
      <c r="I630" s="21"/>
      <c r="J630" s="21"/>
      <c r="K630" s="21"/>
    </row>
    <row r="631" spans="8:11" x14ac:dyDescent="0.25">
      <c r="H631" s="21"/>
      <c r="I631" s="21"/>
      <c r="J631" s="21"/>
      <c r="K631" s="21"/>
    </row>
    <row r="632" spans="8:11" x14ac:dyDescent="0.25">
      <c r="H632" s="21"/>
      <c r="I632" s="21"/>
      <c r="J632" s="21"/>
      <c r="K632" s="21"/>
    </row>
    <row r="633" spans="8:11" x14ac:dyDescent="0.25">
      <c r="H633" s="21"/>
      <c r="I633" s="21"/>
      <c r="J633" s="21"/>
      <c r="K633" s="21"/>
    </row>
    <row r="634" spans="8:11" x14ac:dyDescent="0.25">
      <c r="H634" s="21"/>
      <c r="I634" s="21"/>
      <c r="J634" s="21"/>
      <c r="K634" s="21"/>
    </row>
    <row r="635" spans="8:11" x14ac:dyDescent="0.25">
      <c r="H635" s="21"/>
      <c r="I635" s="21"/>
      <c r="J635" s="21"/>
      <c r="K635" s="21"/>
    </row>
    <row r="636" spans="8:11" x14ac:dyDescent="0.25">
      <c r="H636" s="21"/>
      <c r="I636" s="21"/>
      <c r="J636" s="21"/>
      <c r="K636" s="21"/>
    </row>
    <row r="637" spans="8:11" x14ac:dyDescent="0.25">
      <c r="H637" s="21"/>
      <c r="I637" s="21"/>
      <c r="J637" s="21"/>
      <c r="K637" s="21"/>
    </row>
    <row r="638" spans="8:11" x14ac:dyDescent="0.25">
      <c r="H638" s="21"/>
      <c r="I638" s="21"/>
      <c r="J638" s="21"/>
      <c r="K638" s="21"/>
    </row>
    <row r="639" spans="8:11" x14ac:dyDescent="0.25">
      <c r="H639" s="21"/>
      <c r="I639" s="21"/>
      <c r="J639" s="21"/>
      <c r="K639" s="21"/>
    </row>
    <row r="640" spans="8:11" x14ac:dyDescent="0.25">
      <c r="H640" s="21"/>
      <c r="I640" s="21"/>
      <c r="J640" s="21"/>
      <c r="K640" s="21"/>
    </row>
    <row r="641" spans="8:11" x14ac:dyDescent="0.25">
      <c r="H641" s="21"/>
      <c r="I641" s="21"/>
      <c r="J641" s="21"/>
      <c r="K641" s="21"/>
    </row>
    <row r="642" spans="8:11" x14ac:dyDescent="0.25">
      <c r="H642" s="21"/>
      <c r="I642" s="21"/>
      <c r="J642" s="21"/>
      <c r="K642" s="21"/>
    </row>
    <row r="643" spans="8:11" x14ac:dyDescent="0.25">
      <c r="H643" s="21"/>
      <c r="I643" s="21"/>
      <c r="J643" s="21"/>
      <c r="K643" s="21"/>
    </row>
    <row r="644" spans="8:11" x14ac:dyDescent="0.25">
      <c r="H644" s="21"/>
      <c r="I644" s="21"/>
      <c r="J644" s="21"/>
      <c r="K644" s="21"/>
    </row>
    <row r="645" spans="8:11" x14ac:dyDescent="0.25">
      <c r="H645" s="21"/>
      <c r="I645" s="21"/>
      <c r="J645" s="21"/>
      <c r="K645" s="21"/>
    </row>
    <row r="646" spans="8:11" x14ac:dyDescent="0.25">
      <c r="H646" s="21"/>
      <c r="I646" s="21"/>
      <c r="J646" s="21"/>
      <c r="K646" s="21"/>
    </row>
    <row r="647" spans="8:11" x14ac:dyDescent="0.25">
      <c r="H647" s="21"/>
      <c r="I647" s="21"/>
      <c r="J647" s="21"/>
      <c r="K647" s="21"/>
    </row>
    <row r="648" spans="8:11" x14ac:dyDescent="0.25">
      <c r="H648" s="21"/>
      <c r="I648" s="21"/>
      <c r="J648" s="21"/>
      <c r="K648" s="21"/>
    </row>
    <row r="649" spans="8:11" x14ac:dyDescent="0.25">
      <c r="H649" s="21"/>
      <c r="I649" s="21"/>
      <c r="J649" s="21"/>
      <c r="K649" s="21"/>
    </row>
    <row r="650" spans="8:11" x14ac:dyDescent="0.25">
      <c r="H650" s="21"/>
      <c r="I650" s="21"/>
      <c r="J650" s="21"/>
      <c r="K650" s="21"/>
    </row>
    <row r="651" spans="8:11" x14ac:dyDescent="0.25">
      <c r="H651" s="21"/>
      <c r="I651" s="21"/>
      <c r="J651" s="21"/>
      <c r="K651" s="21"/>
    </row>
    <row r="652" spans="8:11" x14ac:dyDescent="0.25">
      <c r="H652" s="21"/>
      <c r="I652" s="21"/>
      <c r="J652" s="21"/>
      <c r="K652" s="21"/>
    </row>
    <row r="653" spans="8:11" x14ac:dyDescent="0.25">
      <c r="H653" s="21"/>
      <c r="I653" s="21"/>
      <c r="J653" s="21"/>
      <c r="K653" s="21"/>
    </row>
    <row r="654" spans="8:11" x14ac:dyDescent="0.25">
      <c r="H654" s="21"/>
      <c r="I654" s="21"/>
      <c r="J654" s="21"/>
      <c r="K654" s="21"/>
    </row>
    <row r="655" spans="8:11" x14ac:dyDescent="0.25">
      <c r="H655" s="21"/>
      <c r="I655" s="21"/>
      <c r="J655" s="21"/>
      <c r="K655" s="21"/>
    </row>
    <row r="656" spans="8:11" x14ac:dyDescent="0.25">
      <c r="H656" s="21"/>
      <c r="I656" s="21"/>
      <c r="J656" s="21"/>
      <c r="K656" s="21"/>
    </row>
    <row r="657" spans="8:11" x14ac:dyDescent="0.25">
      <c r="H657" s="21"/>
      <c r="I657" s="21"/>
      <c r="J657" s="21"/>
      <c r="K657" s="21"/>
    </row>
    <row r="658" spans="8:11" x14ac:dyDescent="0.25">
      <c r="H658" s="21"/>
      <c r="I658" s="21"/>
      <c r="J658" s="21"/>
      <c r="K658" s="21"/>
    </row>
    <row r="659" spans="8:11" x14ac:dyDescent="0.25">
      <c r="H659" s="21"/>
      <c r="I659" s="21"/>
      <c r="J659" s="21"/>
      <c r="K659" s="21"/>
    </row>
    <row r="660" spans="8:11" x14ac:dyDescent="0.25">
      <c r="H660" s="21"/>
      <c r="I660" s="21"/>
      <c r="J660" s="21"/>
      <c r="K660" s="21"/>
    </row>
    <row r="661" spans="8:11" x14ac:dyDescent="0.25">
      <c r="H661" s="21"/>
      <c r="I661" s="21"/>
      <c r="J661" s="21"/>
      <c r="K661" s="21"/>
    </row>
    <row r="662" spans="8:11" x14ac:dyDescent="0.25">
      <c r="H662" s="21"/>
      <c r="I662" s="21"/>
      <c r="J662" s="21"/>
      <c r="K662" s="21"/>
    </row>
    <row r="663" spans="8:11" x14ac:dyDescent="0.25">
      <c r="H663" s="21"/>
      <c r="I663" s="21"/>
      <c r="J663" s="21"/>
      <c r="K663" s="21"/>
    </row>
    <row r="664" spans="8:11" x14ac:dyDescent="0.25">
      <c r="H664" s="21"/>
      <c r="I664" s="21"/>
      <c r="J664" s="21"/>
      <c r="K664" s="21"/>
    </row>
    <row r="665" spans="8:11" x14ac:dyDescent="0.25">
      <c r="H665" s="21"/>
      <c r="I665" s="21"/>
      <c r="J665" s="21"/>
      <c r="K665" s="21"/>
    </row>
    <row r="666" spans="8:11" x14ac:dyDescent="0.25">
      <c r="H666" s="21"/>
      <c r="I666" s="21"/>
      <c r="J666" s="21"/>
      <c r="K666" s="21"/>
    </row>
    <row r="667" spans="8:11" x14ac:dyDescent="0.25">
      <c r="H667" s="21"/>
      <c r="I667" s="21"/>
      <c r="J667" s="21"/>
      <c r="K667" s="21"/>
    </row>
    <row r="668" spans="8:11" x14ac:dyDescent="0.25">
      <c r="H668" s="21"/>
      <c r="I668" s="21"/>
      <c r="J668" s="21"/>
      <c r="K668" s="21"/>
    </row>
    <row r="669" spans="8:11" x14ac:dyDescent="0.25">
      <c r="H669" s="21"/>
      <c r="I669" s="21"/>
      <c r="J669" s="21"/>
      <c r="K669" s="21"/>
    </row>
    <row r="670" spans="8:11" x14ac:dyDescent="0.25">
      <c r="H670" s="21"/>
      <c r="I670" s="21"/>
      <c r="J670" s="21"/>
      <c r="K670" s="21"/>
    </row>
    <row r="671" spans="8:11" x14ac:dyDescent="0.25">
      <c r="H671" s="21"/>
      <c r="I671" s="21"/>
      <c r="J671" s="21"/>
      <c r="K671" s="21"/>
    </row>
    <row r="672" spans="8:11" x14ac:dyDescent="0.25">
      <c r="H672" s="21"/>
      <c r="I672" s="21"/>
      <c r="J672" s="21"/>
      <c r="K672" s="21"/>
    </row>
    <row r="673" spans="8:11" x14ac:dyDescent="0.25">
      <c r="H673" s="21"/>
      <c r="I673" s="21"/>
      <c r="J673" s="21"/>
      <c r="K673" s="21"/>
    </row>
    <row r="674" spans="8:11" x14ac:dyDescent="0.25">
      <c r="H674" s="21"/>
      <c r="I674" s="21"/>
      <c r="J674" s="21"/>
      <c r="K674" s="21"/>
    </row>
    <row r="675" spans="8:11" x14ac:dyDescent="0.25">
      <c r="H675" s="21"/>
      <c r="I675" s="21"/>
      <c r="J675" s="21"/>
      <c r="K675" s="21"/>
    </row>
    <row r="676" spans="8:11" x14ac:dyDescent="0.25">
      <c r="H676" s="21"/>
      <c r="I676" s="21"/>
      <c r="J676" s="21"/>
      <c r="K676" s="21"/>
    </row>
    <row r="677" spans="8:11" x14ac:dyDescent="0.25">
      <c r="H677" s="21"/>
      <c r="I677" s="21"/>
      <c r="J677" s="21"/>
      <c r="K677" s="21"/>
    </row>
    <row r="678" spans="8:11" x14ac:dyDescent="0.25">
      <c r="H678" s="21"/>
      <c r="I678" s="21"/>
      <c r="J678" s="21"/>
      <c r="K678" s="21"/>
    </row>
    <row r="679" spans="8:11" x14ac:dyDescent="0.25">
      <c r="H679" s="21"/>
      <c r="I679" s="21"/>
      <c r="J679" s="21"/>
      <c r="K679" s="21"/>
    </row>
    <row r="680" spans="8:11" x14ac:dyDescent="0.25">
      <c r="H680" s="21"/>
      <c r="I680" s="21"/>
      <c r="J680" s="21"/>
      <c r="K680" s="21"/>
    </row>
    <row r="681" spans="8:11" x14ac:dyDescent="0.25">
      <c r="H681" s="21"/>
      <c r="I681" s="21"/>
      <c r="J681" s="21"/>
      <c r="K681" s="21"/>
    </row>
    <row r="682" spans="8:11" x14ac:dyDescent="0.25">
      <c r="H682" s="21"/>
      <c r="I682" s="21"/>
      <c r="J682" s="21"/>
      <c r="K682" s="21"/>
    </row>
    <row r="683" spans="8:11" x14ac:dyDescent="0.25">
      <c r="H683" s="21"/>
      <c r="I683" s="21"/>
      <c r="J683" s="21"/>
      <c r="K683" s="21"/>
    </row>
    <row r="684" spans="8:11" x14ac:dyDescent="0.25">
      <c r="H684" s="21"/>
      <c r="I684" s="21"/>
      <c r="J684" s="21"/>
      <c r="K684" s="21"/>
    </row>
    <row r="685" spans="8:11" x14ac:dyDescent="0.25">
      <c r="H685" s="21"/>
      <c r="I685" s="21"/>
      <c r="J685" s="21"/>
      <c r="K685" s="21"/>
    </row>
    <row r="686" spans="8:11" x14ac:dyDescent="0.25">
      <c r="H686" s="21"/>
      <c r="I686" s="21"/>
      <c r="J686" s="21"/>
      <c r="K686" s="21"/>
    </row>
    <row r="687" spans="8:11" x14ac:dyDescent="0.25">
      <c r="H687" s="21"/>
      <c r="I687" s="21"/>
      <c r="J687" s="21"/>
      <c r="K687" s="21"/>
    </row>
    <row r="688" spans="8:11" x14ac:dyDescent="0.25">
      <c r="H688" s="21"/>
      <c r="I688" s="21"/>
      <c r="J688" s="21"/>
      <c r="K688" s="21"/>
    </row>
    <row r="689" spans="8:11" x14ac:dyDescent="0.25">
      <c r="H689" s="21"/>
      <c r="I689" s="21"/>
      <c r="J689" s="21"/>
      <c r="K689" s="21"/>
    </row>
    <row r="690" spans="8:11" x14ac:dyDescent="0.25">
      <c r="H690" s="21"/>
      <c r="I690" s="21"/>
      <c r="J690" s="21"/>
      <c r="K690" s="21"/>
    </row>
    <row r="691" spans="8:11" x14ac:dyDescent="0.25">
      <c r="H691" s="21"/>
      <c r="I691" s="21"/>
      <c r="J691" s="21"/>
      <c r="K691" s="21"/>
    </row>
    <row r="692" spans="8:11" x14ac:dyDescent="0.25">
      <c r="H692" s="21"/>
      <c r="I692" s="21"/>
      <c r="J692" s="21"/>
      <c r="K692" s="21"/>
    </row>
    <row r="693" spans="8:11" x14ac:dyDescent="0.25">
      <c r="H693" s="21"/>
      <c r="I693" s="21"/>
      <c r="J693" s="21"/>
      <c r="K693" s="21"/>
    </row>
    <row r="694" spans="8:11" x14ac:dyDescent="0.25">
      <c r="H694" s="21"/>
      <c r="I694" s="21"/>
      <c r="J694" s="21"/>
      <c r="K694" s="21"/>
    </row>
    <row r="695" spans="8:11" x14ac:dyDescent="0.25">
      <c r="H695" s="21"/>
      <c r="I695" s="21"/>
      <c r="J695" s="21"/>
      <c r="K695" s="21"/>
    </row>
    <row r="696" spans="8:11" x14ac:dyDescent="0.25">
      <c r="H696" s="21"/>
      <c r="I696" s="21"/>
      <c r="J696" s="21"/>
      <c r="K696" s="21"/>
    </row>
    <row r="697" spans="8:11" x14ac:dyDescent="0.25">
      <c r="H697" s="21"/>
      <c r="I697" s="21"/>
      <c r="J697" s="21"/>
      <c r="K697" s="21"/>
    </row>
    <row r="698" spans="8:11" x14ac:dyDescent="0.25">
      <c r="H698" s="21"/>
      <c r="I698" s="21"/>
      <c r="J698" s="21"/>
      <c r="K698" s="21"/>
    </row>
    <row r="699" spans="8:11" x14ac:dyDescent="0.25">
      <c r="H699" s="21"/>
      <c r="I699" s="21"/>
      <c r="J699" s="21"/>
      <c r="K699" s="21"/>
    </row>
    <row r="700" spans="8:11" x14ac:dyDescent="0.25">
      <c r="H700" s="21"/>
      <c r="I700" s="21"/>
      <c r="J700" s="21"/>
      <c r="K700" s="21"/>
    </row>
    <row r="701" spans="8:11" x14ac:dyDescent="0.25">
      <c r="H701" s="21"/>
      <c r="I701" s="21"/>
      <c r="J701" s="21"/>
      <c r="K701" s="21"/>
    </row>
    <row r="702" spans="8:11" x14ac:dyDescent="0.25">
      <c r="H702" s="21"/>
      <c r="I702" s="21"/>
      <c r="J702" s="21"/>
      <c r="K702" s="21"/>
    </row>
    <row r="703" spans="8:11" x14ac:dyDescent="0.25">
      <c r="H703" s="21"/>
      <c r="I703" s="21"/>
      <c r="J703" s="21"/>
      <c r="K703" s="21"/>
    </row>
    <row r="704" spans="8:11" x14ac:dyDescent="0.25">
      <c r="H704" s="21"/>
      <c r="I704" s="21"/>
      <c r="J704" s="21"/>
      <c r="K704" s="21"/>
    </row>
    <row r="705" spans="8:11" x14ac:dyDescent="0.25">
      <c r="H705" s="21"/>
      <c r="I705" s="21"/>
      <c r="J705" s="21"/>
      <c r="K705" s="21"/>
    </row>
    <row r="706" spans="8:11" x14ac:dyDescent="0.25">
      <c r="H706" s="21"/>
      <c r="I706" s="21"/>
      <c r="J706" s="21"/>
      <c r="K706" s="21"/>
    </row>
    <row r="707" spans="8:11" x14ac:dyDescent="0.25">
      <c r="H707" s="21"/>
      <c r="I707" s="21"/>
      <c r="J707" s="21"/>
      <c r="K707" s="21"/>
    </row>
    <row r="708" spans="8:11" x14ac:dyDescent="0.25">
      <c r="H708" s="21"/>
      <c r="I708" s="21"/>
      <c r="J708" s="21"/>
      <c r="K708" s="21"/>
    </row>
    <row r="709" spans="8:11" x14ac:dyDescent="0.25">
      <c r="H709" s="21"/>
      <c r="I709" s="21"/>
      <c r="J709" s="21"/>
      <c r="K709" s="21"/>
    </row>
    <row r="710" spans="8:11" x14ac:dyDescent="0.25">
      <c r="H710" s="21"/>
      <c r="I710" s="21"/>
      <c r="J710" s="21"/>
      <c r="K710" s="21"/>
    </row>
    <row r="711" spans="8:11" x14ac:dyDescent="0.25">
      <c r="H711" s="21"/>
      <c r="I711" s="21"/>
      <c r="J711" s="21"/>
      <c r="K711" s="21"/>
    </row>
    <row r="712" spans="8:11" x14ac:dyDescent="0.25">
      <c r="H712" s="21"/>
      <c r="I712" s="21"/>
      <c r="J712" s="21"/>
      <c r="K712" s="21"/>
    </row>
    <row r="713" spans="8:11" x14ac:dyDescent="0.25">
      <c r="H713" s="21"/>
      <c r="I713" s="21"/>
      <c r="J713" s="21"/>
      <c r="K713" s="21"/>
    </row>
    <row r="714" spans="8:11" x14ac:dyDescent="0.25">
      <c r="H714" s="21"/>
      <c r="I714" s="21"/>
      <c r="J714" s="21"/>
      <c r="K714" s="21"/>
    </row>
    <row r="715" spans="8:11" x14ac:dyDescent="0.25">
      <c r="H715" s="21"/>
      <c r="I715" s="21"/>
      <c r="J715" s="21"/>
      <c r="K715" s="21"/>
    </row>
    <row r="716" spans="8:11" x14ac:dyDescent="0.25">
      <c r="H716" s="21"/>
      <c r="I716" s="21"/>
      <c r="J716" s="21"/>
      <c r="K716" s="21"/>
    </row>
    <row r="717" spans="8:11" x14ac:dyDescent="0.25">
      <c r="H717" s="21"/>
      <c r="I717" s="21"/>
      <c r="J717" s="21"/>
      <c r="K717" s="21"/>
    </row>
    <row r="718" spans="8:11" x14ac:dyDescent="0.25">
      <c r="H718" s="21"/>
      <c r="I718" s="21"/>
      <c r="J718" s="21"/>
      <c r="K718" s="21"/>
    </row>
    <row r="719" spans="8:11" x14ac:dyDescent="0.25">
      <c r="H719" s="21"/>
      <c r="I719" s="21"/>
      <c r="J719" s="21"/>
      <c r="K719" s="21"/>
    </row>
    <row r="720" spans="8:11" x14ac:dyDescent="0.25">
      <c r="H720" s="21"/>
      <c r="I720" s="21"/>
      <c r="J720" s="21"/>
      <c r="K720" s="21"/>
    </row>
    <row r="721" spans="8:11" x14ac:dyDescent="0.25">
      <c r="H721" s="21"/>
      <c r="I721" s="21"/>
      <c r="J721" s="21"/>
      <c r="K721" s="21"/>
    </row>
    <row r="722" spans="8:11" x14ac:dyDescent="0.25">
      <c r="H722" s="21"/>
      <c r="I722" s="21"/>
      <c r="J722" s="21"/>
      <c r="K722" s="21"/>
    </row>
    <row r="723" spans="8:11" x14ac:dyDescent="0.25">
      <c r="H723" s="21"/>
      <c r="I723" s="21"/>
      <c r="J723" s="21"/>
      <c r="K723" s="21"/>
    </row>
    <row r="724" spans="8:11" x14ac:dyDescent="0.25">
      <c r="H724" s="21"/>
      <c r="I724" s="21"/>
      <c r="J724" s="21"/>
      <c r="K724" s="21"/>
    </row>
    <row r="725" spans="8:11" x14ac:dyDescent="0.25">
      <c r="H725" s="21"/>
      <c r="I725" s="21"/>
      <c r="J725" s="21"/>
      <c r="K725" s="21"/>
    </row>
    <row r="726" spans="8:11" x14ac:dyDescent="0.25">
      <c r="H726" s="21"/>
      <c r="I726" s="21"/>
      <c r="J726" s="21"/>
      <c r="K726" s="21"/>
    </row>
    <row r="727" spans="8:11" x14ac:dyDescent="0.25">
      <c r="H727" s="21"/>
      <c r="I727" s="21"/>
      <c r="J727" s="21"/>
      <c r="K727" s="21"/>
    </row>
    <row r="728" spans="8:11" x14ac:dyDescent="0.25">
      <c r="H728" s="21"/>
      <c r="I728" s="21"/>
      <c r="J728" s="21"/>
      <c r="K728" s="21"/>
    </row>
    <row r="729" spans="8:11" x14ac:dyDescent="0.25">
      <c r="H729" s="21"/>
      <c r="I729" s="21"/>
      <c r="J729" s="21"/>
      <c r="K729" s="21"/>
    </row>
    <row r="730" spans="8:11" x14ac:dyDescent="0.25">
      <c r="H730" s="21"/>
      <c r="I730" s="21"/>
      <c r="J730" s="21"/>
      <c r="K730" s="21"/>
    </row>
    <row r="731" spans="8:11" x14ac:dyDescent="0.25">
      <c r="H731" s="21"/>
      <c r="I731" s="21"/>
      <c r="J731" s="21"/>
      <c r="K731" s="21"/>
    </row>
    <row r="732" spans="8:11" x14ac:dyDescent="0.25">
      <c r="H732" s="21"/>
      <c r="I732" s="21"/>
      <c r="J732" s="21"/>
      <c r="K732" s="21"/>
    </row>
    <row r="733" spans="8:11" x14ac:dyDescent="0.25">
      <c r="H733" s="21"/>
      <c r="I733" s="21"/>
      <c r="J733" s="21"/>
      <c r="K733" s="21"/>
    </row>
    <row r="734" spans="8:11" x14ac:dyDescent="0.25">
      <c r="H734" s="21"/>
      <c r="I734" s="21"/>
      <c r="J734" s="21"/>
      <c r="K734" s="21"/>
    </row>
    <row r="735" spans="8:11" x14ac:dyDescent="0.25">
      <c r="H735" s="21"/>
      <c r="I735" s="21"/>
      <c r="J735" s="21"/>
      <c r="K735" s="21"/>
    </row>
    <row r="736" spans="8:11" x14ac:dyDescent="0.25">
      <c r="H736" s="21"/>
      <c r="I736" s="21"/>
      <c r="J736" s="21"/>
      <c r="K736" s="21"/>
    </row>
    <row r="737" spans="8:11" x14ac:dyDescent="0.25">
      <c r="H737" s="21"/>
      <c r="I737" s="21"/>
      <c r="J737" s="21"/>
      <c r="K737" s="21"/>
    </row>
    <row r="738" spans="8:11" x14ac:dyDescent="0.25">
      <c r="H738" s="21"/>
      <c r="I738" s="21"/>
      <c r="J738" s="21"/>
      <c r="K738" s="21"/>
    </row>
    <row r="739" spans="8:11" x14ac:dyDescent="0.25">
      <c r="H739" s="21"/>
      <c r="I739" s="21"/>
      <c r="J739" s="21"/>
      <c r="K739" s="21"/>
    </row>
    <row r="740" spans="8:11" x14ac:dyDescent="0.25">
      <c r="H740" s="21"/>
      <c r="I740" s="21"/>
      <c r="J740" s="21"/>
      <c r="K740" s="21"/>
    </row>
    <row r="741" spans="8:11" x14ac:dyDescent="0.25">
      <c r="H741" s="21"/>
      <c r="I741" s="21"/>
      <c r="J741" s="21"/>
      <c r="K741" s="21"/>
    </row>
    <row r="742" spans="8:11" x14ac:dyDescent="0.25">
      <c r="H742" s="21"/>
      <c r="I742" s="21"/>
      <c r="J742" s="21"/>
      <c r="K742" s="21"/>
    </row>
    <row r="743" spans="8:11" x14ac:dyDescent="0.25">
      <c r="H743" s="21"/>
      <c r="I743" s="21"/>
      <c r="J743" s="21"/>
      <c r="K743" s="21"/>
    </row>
    <row r="744" spans="8:11" x14ac:dyDescent="0.25">
      <c r="H744" s="21"/>
      <c r="I744" s="21"/>
      <c r="J744" s="21"/>
      <c r="K744" s="21"/>
    </row>
    <row r="745" spans="8:11" x14ac:dyDescent="0.25">
      <c r="H745" s="21"/>
      <c r="I745" s="21"/>
      <c r="J745" s="21"/>
      <c r="K745" s="21"/>
    </row>
    <row r="746" spans="8:11" x14ac:dyDescent="0.25">
      <c r="H746" s="21"/>
      <c r="I746" s="21"/>
      <c r="J746" s="21"/>
      <c r="K746" s="21"/>
    </row>
    <row r="747" spans="8:11" x14ac:dyDescent="0.25">
      <c r="H747" s="21"/>
      <c r="I747" s="21"/>
      <c r="J747" s="21"/>
      <c r="K747" s="21"/>
    </row>
    <row r="748" spans="8:11" x14ac:dyDescent="0.25">
      <c r="H748" s="21"/>
      <c r="I748" s="21"/>
      <c r="J748" s="21"/>
      <c r="K748" s="21"/>
    </row>
    <row r="749" spans="8:11" x14ac:dyDescent="0.25">
      <c r="H749" s="21"/>
      <c r="I749" s="21"/>
      <c r="J749" s="21"/>
      <c r="K749" s="21"/>
    </row>
    <row r="750" spans="8:11" x14ac:dyDescent="0.25">
      <c r="H750" s="21"/>
      <c r="I750" s="21"/>
      <c r="J750" s="21"/>
      <c r="K750" s="21"/>
    </row>
    <row r="751" spans="8:11" x14ac:dyDescent="0.25">
      <c r="H751" s="21"/>
      <c r="I751" s="21"/>
      <c r="J751" s="21"/>
      <c r="K751" s="21"/>
    </row>
    <row r="752" spans="8:11" x14ac:dyDescent="0.25">
      <c r="H752" s="21"/>
      <c r="I752" s="21"/>
      <c r="J752" s="21"/>
      <c r="K752" s="21"/>
    </row>
    <row r="753" spans="8:11" x14ac:dyDescent="0.25">
      <c r="H753" s="21"/>
      <c r="I753" s="21"/>
      <c r="J753" s="21"/>
      <c r="K753" s="21"/>
    </row>
    <row r="754" spans="8:11" x14ac:dyDescent="0.25">
      <c r="H754" s="21"/>
      <c r="I754" s="21"/>
      <c r="J754" s="21"/>
      <c r="K754" s="21"/>
    </row>
    <row r="755" spans="8:11" x14ac:dyDescent="0.25">
      <c r="H755" s="21"/>
      <c r="I755" s="21"/>
      <c r="J755" s="21"/>
      <c r="K755" s="21"/>
    </row>
    <row r="756" spans="8:11" x14ac:dyDescent="0.25">
      <c r="H756" s="21"/>
      <c r="I756" s="21"/>
      <c r="J756" s="21"/>
      <c r="K756" s="21"/>
    </row>
    <row r="757" spans="8:11" x14ac:dyDescent="0.25">
      <c r="H757" s="21"/>
      <c r="I757" s="21"/>
      <c r="J757" s="21"/>
      <c r="K757" s="21"/>
    </row>
    <row r="758" spans="8:11" x14ac:dyDescent="0.25">
      <c r="H758" s="21"/>
      <c r="I758" s="21"/>
      <c r="J758" s="21"/>
      <c r="K758" s="21"/>
    </row>
    <row r="759" spans="8:11" x14ac:dyDescent="0.25">
      <c r="H759" s="21"/>
      <c r="I759" s="21"/>
      <c r="J759" s="21"/>
      <c r="K759" s="21"/>
    </row>
    <row r="760" spans="8:11" x14ac:dyDescent="0.25">
      <c r="H760" s="21"/>
      <c r="I760" s="21"/>
      <c r="J760" s="21"/>
      <c r="K760" s="21"/>
    </row>
    <row r="761" spans="8:11" x14ac:dyDescent="0.25">
      <c r="H761" s="21"/>
      <c r="I761" s="21"/>
      <c r="J761" s="21"/>
      <c r="K761" s="21"/>
    </row>
    <row r="762" spans="8:11" x14ac:dyDescent="0.25">
      <c r="H762" s="21"/>
      <c r="I762" s="21"/>
      <c r="J762" s="21"/>
      <c r="K762" s="21"/>
    </row>
    <row r="763" spans="8:11" x14ac:dyDescent="0.25">
      <c r="H763" s="21"/>
      <c r="I763" s="21"/>
      <c r="J763" s="21"/>
      <c r="K763" s="21"/>
    </row>
    <row r="764" spans="8:11" x14ac:dyDescent="0.25">
      <c r="H764" s="21"/>
      <c r="I764" s="21"/>
      <c r="J764" s="21"/>
      <c r="K764" s="21"/>
    </row>
    <row r="765" spans="8:11" x14ac:dyDescent="0.25">
      <c r="H765" s="21"/>
      <c r="I765" s="21"/>
      <c r="J765" s="21"/>
      <c r="K765" s="21"/>
    </row>
    <row r="766" spans="8:11" x14ac:dyDescent="0.25">
      <c r="H766" s="21"/>
      <c r="I766" s="21"/>
      <c r="J766" s="21"/>
      <c r="K766" s="21"/>
    </row>
    <row r="767" spans="8:11" x14ac:dyDescent="0.25">
      <c r="H767" s="21"/>
      <c r="I767" s="21"/>
      <c r="J767" s="21"/>
      <c r="K767" s="21"/>
    </row>
    <row r="768" spans="8:11" x14ac:dyDescent="0.25">
      <c r="H768" s="21"/>
      <c r="I768" s="21"/>
      <c r="J768" s="21"/>
      <c r="K768" s="21"/>
    </row>
    <row r="769" spans="8:11" x14ac:dyDescent="0.25">
      <c r="H769" s="21"/>
      <c r="I769" s="21"/>
      <c r="J769" s="21"/>
      <c r="K769" s="21"/>
    </row>
    <row r="770" spans="8:11" x14ac:dyDescent="0.25">
      <c r="H770" s="21"/>
      <c r="I770" s="21"/>
      <c r="J770" s="21"/>
      <c r="K770" s="21"/>
    </row>
    <row r="771" spans="8:11" x14ac:dyDescent="0.25">
      <c r="H771" s="21"/>
      <c r="I771" s="21"/>
      <c r="J771" s="21"/>
      <c r="K771" s="21"/>
    </row>
    <row r="772" spans="8:11" x14ac:dyDescent="0.25">
      <c r="H772" s="21"/>
      <c r="I772" s="21"/>
      <c r="J772" s="21"/>
      <c r="K772" s="21"/>
    </row>
    <row r="773" spans="8:11" x14ac:dyDescent="0.25">
      <c r="H773" s="21"/>
      <c r="I773" s="21"/>
      <c r="J773" s="21"/>
      <c r="K773" s="21"/>
    </row>
    <row r="774" spans="8:11" x14ac:dyDescent="0.25">
      <c r="H774" s="21"/>
      <c r="I774" s="21"/>
      <c r="J774" s="21"/>
      <c r="K774" s="21"/>
    </row>
    <row r="775" spans="8:11" x14ac:dyDescent="0.25">
      <c r="H775" s="21"/>
      <c r="I775" s="21"/>
      <c r="J775" s="21"/>
      <c r="K775" s="21"/>
    </row>
    <row r="776" spans="8:11" x14ac:dyDescent="0.25">
      <c r="H776" s="21"/>
      <c r="I776" s="21"/>
      <c r="J776" s="21"/>
      <c r="K776" s="21"/>
    </row>
    <row r="777" spans="8:11" x14ac:dyDescent="0.25">
      <c r="H777" s="21"/>
      <c r="I777" s="21"/>
      <c r="J777" s="21"/>
      <c r="K777" s="21"/>
    </row>
    <row r="778" spans="8:11" x14ac:dyDescent="0.25">
      <c r="H778" s="21"/>
      <c r="I778" s="21"/>
      <c r="J778" s="21"/>
      <c r="K778" s="21"/>
    </row>
    <row r="779" spans="8:11" x14ac:dyDescent="0.25">
      <c r="H779" s="21"/>
      <c r="I779" s="21"/>
      <c r="J779" s="21"/>
      <c r="K779" s="21"/>
    </row>
    <row r="780" spans="8:11" x14ac:dyDescent="0.25">
      <c r="H780" s="21"/>
      <c r="I780" s="21"/>
      <c r="J780" s="21"/>
      <c r="K780" s="21"/>
    </row>
    <row r="781" spans="8:11" x14ac:dyDescent="0.25">
      <c r="H781" s="21"/>
      <c r="I781" s="21"/>
      <c r="J781" s="21"/>
      <c r="K781" s="21"/>
    </row>
    <row r="782" spans="8:11" x14ac:dyDescent="0.25">
      <c r="H782" s="21"/>
      <c r="I782" s="21"/>
      <c r="J782" s="21"/>
      <c r="K782" s="21"/>
    </row>
    <row r="783" spans="8:11" x14ac:dyDescent="0.25">
      <c r="H783" s="21"/>
      <c r="I783" s="21"/>
      <c r="J783" s="21"/>
      <c r="K783" s="21"/>
    </row>
    <row r="784" spans="8:11" x14ac:dyDescent="0.25">
      <c r="H784" s="21"/>
      <c r="I784" s="21"/>
      <c r="J784" s="21"/>
      <c r="K784" s="21"/>
    </row>
    <row r="785" spans="8:11" x14ac:dyDescent="0.25">
      <c r="H785" s="21"/>
      <c r="I785" s="21"/>
      <c r="J785" s="21"/>
      <c r="K785" s="21"/>
    </row>
    <row r="786" spans="8:11" x14ac:dyDescent="0.25">
      <c r="H786" s="21"/>
      <c r="I786" s="21"/>
      <c r="J786" s="21"/>
      <c r="K786" s="21"/>
    </row>
    <row r="787" spans="8:11" x14ac:dyDescent="0.25">
      <c r="H787" s="21"/>
      <c r="I787" s="21"/>
      <c r="J787" s="21"/>
      <c r="K787" s="21"/>
    </row>
    <row r="788" spans="8:11" x14ac:dyDescent="0.25">
      <c r="H788" s="21"/>
      <c r="I788" s="21"/>
      <c r="J788" s="21"/>
      <c r="K788" s="21"/>
    </row>
    <row r="789" spans="8:11" x14ac:dyDescent="0.25">
      <c r="H789" s="21"/>
      <c r="I789" s="21"/>
      <c r="J789" s="21"/>
      <c r="K789" s="21"/>
    </row>
    <row r="790" spans="8:11" x14ac:dyDescent="0.25">
      <c r="H790" s="21"/>
      <c r="I790" s="21"/>
      <c r="J790" s="21"/>
      <c r="K790" s="21"/>
    </row>
    <row r="791" spans="8:11" x14ac:dyDescent="0.25">
      <c r="H791" s="21"/>
      <c r="I791" s="21"/>
      <c r="J791" s="21"/>
      <c r="K791" s="21"/>
    </row>
    <row r="792" spans="8:11" x14ac:dyDescent="0.25">
      <c r="H792" s="21"/>
      <c r="I792" s="21"/>
      <c r="J792" s="21"/>
      <c r="K792" s="21"/>
    </row>
    <row r="793" spans="8:11" x14ac:dyDescent="0.25">
      <c r="H793" s="21"/>
      <c r="I793" s="21"/>
      <c r="J793" s="21"/>
      <c r="K793" s="21"/>
    </row>
    <row r="794" spans="8:11" x14ac:dyDescent="0.25">
      <c r="H794" s="21"/>
      <c r="I794" s="21"/>
      <c r="J794" s="21"/>
      <c r="K794" s="21"/>
    </row>
    <row r="795" spans="8:11" x14ac:dyDescent="0.25">
      <c r="H795" s="21"/>
      <c r="I795" s="21"/>
      <c r="J795" s="21"/>
      <c r="K795" s="21"/>
    </row>
    <row r="796" spans="8:11" x14ac:dyDescent="0.25">
      <c r="H796" s="21"/>
      <c r="I796" s="21"/>
      <c r="J796" s="21"/>
      <c r="K796" s="21"/>
    </row>
    <row r="797" spans="8:11" x14ac:dyDescent="0.25">
      <c r="H797" s="21"/>
      <c r="I797" s="21"/>
      <c r="J797" s="21"/>
      <c r="K797" s="21"/>
    </row>
    <row r="798" spans="8:11" x14ac:dyDescent="0.25">
      <c r="H798" s="21"/>
      <c r="I798" s="21"/>
      <c r="J798" s="21"/>
      <c r="K798" s="21"/>
    </row>
    <row r="799" spans="8:11" x14ac:dyDescent="0.25">
      <c r="H799" s="21"/>
      <c r="I799" s="21"/>
      <c r="J799" s="21"/>
      <c r="K799" s="21"/>
    </row>
    <row r="800" spans="8:11" x14ac:dyDescent="0.25">
      <c r="H800" s="21"/>
      <c r="I800" s="21"/>
      <c r="J800" s="21"/>
      <c r="K800" s="21"/>
    </row>
    <row r="801" spans="8:11" x14ac:dyDescent="0.25">
      <c r="H801" s="21"/>
      <c r="I801" s="21"/>
      <c r="J801" s="21"/>
      <c r="K801" s="21"/>
    </row>
    <row r="802" spans="8:11" x14ac:dyDescent="0.25">
      <c r="H802" s="21"/>
      <c r="I802" s="21"/>
      <c r="J802" s="21"/>
      <c r="K802" s="21"/>
    </row>
    <row r="803" spans="8:11" x14ac:dyDescent="0.25">
      <c r="H803" s="21"/>
      <c r="I803" s="21"/>
      <c r="J803" s="21"/>
      <c r="K803" s="21"/>
    </row>
    <row r="804" spans="8:11" x14ac:dyDescent="0.25">
      <c r="H804" s="21"/>
      <c r="I804" s="21"/>
      <c r="J804" s="21"/>
      <c r="K804" s="21"/>
    </row>
    <row r="805" spans="8:11" x14ac:dyDescent="0.25">
      <c r="H805" s="21"/>
      <c r="I805" s="21"/>
      <c r="J805" s="21"/>
      <c r="K805" s="21"/>
    </row>
    <row r="806" spans="8:11" x14ac:dyDescent="0.25">
      <c r="H806" s="21"/>
      <c r="I806" s="21"/>
      <c r="J806" s="21"/>
      <c r="K806" s="21"/>
    </row>
    <row r="807" spans="8:11" x14ac:dyDescent="0.25">
      <c r="H807" s="21"/>
      <c r="I807" s="21"/>
      <c r="J807" s="21"/>
      <c r="K807" s="21"/>
    </row>
    <row r="808" spans="8:11" x14ac:dyDescent="0.25">
      <c r="H808" s="21"/>
      <c r="I808" s="21"/>
      <c r="J808" s="21"/>
      <c r="K808" s="21"/>
    </row>
    <row r="809" spans="8:11" x14ac:dyDescent="0.25">
      <c r="H809" s="21"/>
      <c r="I809" s="21"/>
      <c r="J809" s="21"/>
      <c r="K809" s="21"/>
    </row>
    <row r="810" spans="8:11" x14ac:dyDescent="0.25">
      <c r="H810" s="21"/>
      <c r="I810" s="21"/>
      <c r="J810" s="21"/>
      <c r="K810" s="21"/>
    </row>
    <row r="811" spans="8:11" x14ac:dyDescent="0.25">
      <c r="H811" s="21"/>
      <c r="I811" s="21"/>
      <c r="J811" s="21"/>
      <c r="K811" s="21"/>
    </row>
    <row r="812" spans="8:11" x14ac:dyDescent="0.25">
      <c r="H812" s="21"/>
      <c r="I812" s="21"/>
      <c r="J812" s="21"/>
      <c r="K812" s="21"/>
    </row>
    <row r="813" spans="8:11" x14ac:dyDescent="0.25">
      <c r="H813" s="21"/>
      <c r="I813" s="21"/>
      <c r="J813" s="21"/>
      <c r="K813" s="21"/>
    </row>
    <row r="814" spans="8:11" x14ac:dyDescent="0.25">
      <c r="H814" s="21"/>
      <c r="I814" s="21"/>
      <c r="J814" s="21"/>
      <c r="K814" s="21"/>
    </row>
    <row r="815" spans="8:11" x14ac:dyDescent="0.25">
      <c r="H815" s="21"/>
      <c r="I815" s="21"/>
      <c r="J815" s="21"/>
      <c r="K815" s="21"/>
    </row>
    <row r="816" spans="8:11" x14ac:dyDescent="0.25">
      <c r="H816" s="21"/>
      <c r="I816" s="21"/>
      <c r="J816" s="21"/>
      <c r="K816" s="21"/>
    </row>
    <row r="817" spans="8:11" x14ac:dyDescent="0.25">
      <c r="H817" s="21"/>
      <c r="I817" s="21"/>
      <c r="J817" s="21"/>
      <c r="K817" s="21"/>
    </row>
    <row r="818" spans="8:11" x14ac:dyDescent="0.25">
      <c r="H818" s="21"/>
      <c r="I818" s="21"/>
      <c r="J818" s="21"/>
      <c r="K818" s="21"/>
    </row>
    <row r="819" spans="8:11" x14ac:dyDescent="0.25">
      <c r="H819" s="21"/>
      <c r="I819" s="21"/>
      <c r="J819" s="21"/>
      <c r="K819" s="21"/>
    </row>
    <row r="820" spans="8:11" x14ac:dyDescent="0.25">
      <c r="H820" s="21"/>
      <c r="I820" s="21"/>
      <c r="J820" s="21"/>
      <c r="K820" s="21"/>
    </row>
    <row r="821" spans="8:11" x14ac:dyDescent="0.25">
      <c r="H821" s="21"/>
      <c r="I821" s="21"/>
      <c r="J821" s="21"/>
      <c r="K821" s="21"/>
    </row>
    <row r="822" spans="8:11" x14ac:dyDescent="0.25">
      <c r="H822" s="21"/>
      <c r="I822" s="21"/>
      <c r="J822" s="21"/>
      <c r="K822" s="21"/>
    </row>
    <row r="823" spans="8:11" x14ac:dyDescent="0.25">
      <c r="H823" s="21"/>
      <c r="I823" s="21"/>
      <c r="J823" s="21"/>
      <c r="K823" s="21"/>
    </row>
    <row r="824" spans="8:11" x14ac:dyDescent="0.25">
      <c r="H824" s="21"/>
      <c r="I824" s="21"/>
      <c r="J824" s="21"/>
      <c r="K824" s="21"/>
    </row>
    <row r="825" spans="8:11" x14ac:dyDescent="0.25">
      <c r="H825" s="21"/>
      <c r="I825" s="21"/>
      <c r="J825" s="21"/>
      <c r="K825" s="21"/>
    </row>
    <row r="826" spans="8:11" x14ac:dyDescent="0.25">
      <c r="H826" s="21"/>
      <c r="I826" s="21"/>
      <c r="J826" s="21"/>
      <c r="K826" s="21"/>
    </row>
    <row r="827" spans="8:11" x14ac:dyDescent="0.25">
      <c r="H827" s="21"/>
      <c r="I827" s="21"/>
      <c r="J827" s="21"/>
      <c r="K827" s="21"/>
    </row>
    <row r="828" spans="8:11" x14ac:dyDescent="0.25">
      <c r="H828" s="21"/>
      <c r="I828" s="21"/>
      <c r="J828" s="21"/>
      <c r="K828" s="21"/>
    </row>
    <row r="829" spans="8:11" x14ac:dyDescent="0.25">
      <c r="H829" s="21"/>
      <c r="I829" s="21"/>
      <c r="J829" s="21"/>
      <c r="K829" s="21"/>
    </row>
    <row r="830" spans="8:11" x14ac:dyDescent="0.25">
      <c r="H830" s="21"/>
      <c r="I830" s="21"/>
      <c r="J830" s="21"/>
      <c r="K830" s="21"/>
    </row>
    <row r="831" spans="8:11" x14ac:dyDescent="0.25">
      <c r="H831" s="21"/>
      <c r="I831" s="21"/>
      <c r="J831" s="21"/>
      <c r="K831" s="21"/>
    </row>
    <row r="832" spans="8:11" x14ac:dyDescent="0.25">
      <c r="H832" s="21"/>
      <c r="I832" s="21"/>
      <c r="J832" s="21"/>
      <c r="K832" s="21"/>
    </row>
    <row r="833" spans="8:11" x14ac:dyDescent="0.25">
      <c r="H833" s="21"/>
      <c r="I833" s="21"/>
      <c r="J833" s="21"/>
      <c r="K833" s="21"/>
    </row>
    <row r="834" spans="8:11" x14ac:dyDescent="0.25">
      <c r="H834" s="21"/>
      <c r="I834" s="21"/>
      <c r="J834" s="21"/>
      <c r="K834" s="21"/>
    </row>
    <row r="835" spans="8:11" x14ac:dyDescent="0.25">
      <c r="H835" s="21"/>
      <c r="I835" s="21"/>
      <c r="J835" s="21"/>
      <c r="K835" s="21"/>
    </row>
    <row r="836" spans="8:11" x14ac:dyDescent="0.25">
      <c r="H836" s="21"/>
      <c r="I836" s="21"/>
      <c r="J836" s="21"/>
      <c r="K836" s="21"/>
    </row>
    <row r="837" spans="8:11" x14ac:dyDescent="0.25">
      <c r="H837" s="21"/>
      <c r="I837" s="21"/>
      <c r="J837" s="21"/>
      <c r="K837" s="21"/>
    </row>
    <row r="838" spans="8:11" x14ac:dyDescent="0.25">
      <c r="H838" s="21"/>
      <c r="I838" s="21"/>
      <c r="J838" s="21"/>
      <c r="K838" s="21"/>
    </row>
    <row r="839" spans="8:11" x14ac:dyDescent="0.25">
      <c r="H839" s="21"/>
      <c r="I839" s="21"/>
      <c r="J839" s="21"/>
      <c r="K839" s="21"/>
    </row>
    <row r="840" spans="8:11" x14ac:dyDescent="0.25">
      <c r="H840" s="21"/>
      <c r="I840" s="21"/>
      <c r="J840" s="21"/>
      <c r="K840" s="21"/>
    </row>
    <row r="841" spans="8:11" x14ac:dyDescent="0.25">
      <c r="H841" s="21"/>
      <c r="I841" s="21"/>
      <c r="J841" s="21"/>
      <c r="K841" s="21"/>
    </row>
    <row r="842" spans="8:11" x14ac:dyDescent="0.25">
      <c r="H842" s="21"/>
      <c r="I842" s="21"/>
      <c r="J842" s="21"/>
      <c r="K842" s="21"/>
    </row>
    <row r="843" spans="8:11" x14ac:dyDescent="0.25">
      <c r="H843" s="21"/>
      <c r="I843" s="21"/>
      <c r="J843" s="21"/>
      <c r="K843" s="21"/>
    </row>
    <row r="844" spans="8:11" x14ac:dyDescent="0.25">
      <c r="H844" s="21"/>
      <c r="I844" s="21"/>
      <c r="J844" s="21"/>
      <c r="K844" s="21"/>
    </row>
    <row r="845" spans="8:11" x14ac:dyDescent="0.25">
      <c r="H845" s="21"/>
      <c r="I845" s="21"/>
      <c r="J845" s="21"/>
      <c r="K845" s="21"/>
    </row>
    <row r="846" spans="8:11" x14ac:dyDescent="0.25">
      <c r="H846" s="21"/>
      <c r="I846" s="21"/>
      <c r="J846" s="21"/>
      <c r="K846" s="21"/>
    </row>
    <row r="847" spans="8:11" x14ac:dyDescent="0.25">
      <c r="H847" s="21"/>
      <c r="I847" s="21"/>
      <c r="J847" s="21"/>
      <c r="K847" s="21"/>
    </row>
    <row r="848" spans="8:11" x14ac:dyDescent="0.25">
      <c r="H848" s="21"/>
      <c r="I848" s="21"/>
      <c r="J848" s="21"/>
      <c r="K848" s="21"/>
    </row>
    <row r="849" spans="8:11" x14ac:dyDescent="0.25">
      <c r="H849" s="21"/>
      <c r="I849" s="21"/>
      <c r="J849" s="21"/>
      <c r="K849" s="21"/>
    </row>
    <row r="850" spans="8:11" x14ac:dyDescent="0.25">
      <c r="H850" s="21"/>
      <c r="I850" s="21"/>
      <c r="J850" s="21"/>
      <c r="K850" s="21"/>
    </row>
    <row r="851" spans="8:11" x14ac:dyDescent="0.25">
      <c r="H851" s="21"/>
      <c r="I851" s="21"/>
      <c r="J851" s="21"/>
      <c r="K851" s="21"/>
    </row>
    <row r="852" spans="8:11" x14ac:dyDescent="0.25">
      <c r="H852" s="21"/>
      <c r="I852" s="21"/>
      <c r="J852" s="21"/>
      <c r="K852" s="21"/>
    </row>
    <row r="853" spans="8:11" x14ac:dyDescent="0.25">
      <c r="H853" s="21"/>
      <c r="I853" s="21"/>
      <c r="J853" s="21"/>
      <c r="K853" s="21"/>
    </row>
    <row r="854" spans="8:11" x14ac:dyDescent="0.25">
      <c r="H854" s="21"/>
      <c r="I854" s="21"/>
      <c r="J854" s="21"/>
      <c r="K854" s="21"/>
    </row>
    <row r="855" spans="8:11" x14ac:dyDescent="0.25">
      <c r="H855" s="21"/>
      <c r="I855" s="21"/>
      <c r="J855" s="21"/>
      <c r="K855" s="21"/>
    </row>
    <row r="856" spans="8:11" x14ac:dyDescent="0.25">
      <c r="H856" s="21"/>
      <c r="I856" s="21"/>
      <c r="J856" s="21"/>
      <c r="K856" s="21"/>
    </row>
    <row r="857" spans="8:11" x14ac:dyDescent="0.25">
      <c r="H857" s="21"/>
      <c r="I857" s="21"/>
      <c r="J857" s="21"/>
      <c r="K857" s="21"/>
    </row>
    <row r="858" spans="8:11" x14ac:dyDescent="0.25">
      <c r="H858" s="21"/>
      <c r="I858" s="21"/>
      <c r="J858" s="21"/>
      <c r="K858" s="21"/>
    </row>
    <row r="859" spans="8:11" x14ac:dyDescent="0.25">
      <c r="H859" s="21"/>
      <c r="I859" s="21"/>
      <c r="J859" s="21"/>
      <c r="K859" s="21"/>
    </row>
    <row r="860" spans="8:11" x14ac:dyDescent="0.25">
      <c r="H860" s="21"/>
      <c r="I860" s="21"/>
      <c r="J860" s="21"/>
      <c r="K860" s="21"/>
    </row>
    <row r="861" spans="8:11" x14ac:dyDescent="0.25">
      <c r="H861" s="21"/>
      <c r="I861" s="21"/>
      <c r="J861" s="21"/>
      <c r="K861" s="21"/>
    </row>
    <row r="862" spans="8:11" x14ac:dyDescent="0.25">
      <c r="H862" s="21"/>
      <c r="I862" s="21"/>
      <c r="J862" s="21"/>
      <c r="K862" s="21"/>
    </row>
    <row r="863" spans="8:11" x14ac:dyDescent="0.25">
      <c r="H863" s="21"/>
      <c r="I863" s="21"/>
      <c r="J863" s="21"/>
      <c r="K863" s="21"/>
    </row>
    <row r="864" spans="8:11" x14ac:dyDescent="0.25">
      <c r="H864" s="21"/>
      <c r="I864" s="21"/>
      <c r="J864" s="21"/>
      <c r="K864" s="21"/>
    </row>
    <row r="865" spans="8:11" x14ac:dyDescent="0.25">
      <c r="H865" s="21"/>
      <c r="I865" s="21"/>
      <c r="J865" s="21"/>
      <c r="K865" s="21"/>
    </row>
    <row r="866" spans="8:11" x14ac:dyDescent="0.25">
      <c r="H866" s="21"/>
      <c r="I866" s="21"/>
      <c r="J866" s="21"/>
      <c r="K866" s="21"/>
    </row>
    <row r="867" spans="8:11" x14ac:dyDescent="0.25">
      <c r="H867" s="21"/>
      <c r="I867" s="21"/>
      <c r="J867" s="21"/>
      <c r="K867" s="21"/>
    </row>
    <row r="868" spans="8:11" x14ac:dyDescent="0.25">
      <c r="H868" s="21"/>
      <c r="I868" s="21"/>
      <c r="J868" s="21"/>
      <c r="K868" s="21"/>
    </row>
    <row r="869" spans="8:11" x14ac:dyDescent="0.25">
      <c r="H869" s="21"/>
      <c r="I869" s="21"/>
      <c r="J869" s="21"/>
      <c r="K869" s="21"/>
    </row>
    <row r="870" spans="8:11" x14ac:dyDescent="0.25">
      <c r="H870" s="21"/>
      <c r="I870" s="21"/>
      <c r="J870" s="21"/>
      <c r="K870" s="21"/>
    </row>
    <row r="871" spans="8:11" x14ac:dyDescent="0.25">
      <c r="H871" s="21"/>
      <c r="I871" s="21"/>
      <c r="J871" s="21"/>
      <c r="K871" s="21"/>
    </row>
    <row r="872" spans="8:11" x14ac:dyDescent="0.25">
      <c r="H872" s="21"/>
      <c r="I872" s="21"/>
      <c r="J872" s="21"/>
      <c r="K872" s="21"/>
    </row>
    <row r="873" spans="8:11" x14ac:dyDescent="0.25">
      <c r="H873" s="21"/>
      <c r="I873" s="21"/>
      <c r="J873" s="21"/>
      <c r="K873" s="21"/>
    </row>
    <row r="874" spans="8:11" x14ac:dyDescent="0.25">
      <c r="H874" s="21"/>
      <c r="I874" s="21"/>
      <c r="J874" s="21"/>
      <c r="K874" s="21"/>
    </row>
    <row r="875" spans="8:11" x14ac:dyDescent="0.25">
      <c r="H875" s="21"/>
      <c r="I875" s="21"/>
      <c r="J875" s="21"/>
      <c r="K875" s="21"/>
    </row>
    <row r="876" spans="8:11" x14ac:dyDescent="0.25">
      <c r="H876" s="21"/>
      <c r="I876" s="21"/>
      <c r="J876" s="21"/>
      <c r="K876" s="21"/>
    </row>
    <row r="877" spans="8:11" x14ac:dyDescent="0.25">
      <c r="H877" s="21"/>
      <c r="I877" s="21"/>
      <c r="J877" s="21"/>
      <c r="K877" s="21"/>
    </row>
    <row r="878" spans="8:11" x14ac:dyDescent="0.25">
      <c r="H878" s="21"/>
      <c r="I878" s="21"/>
      <c r="J878" s="21"/>
      <c r="K878" s="21"/>
    </row>
    <row r="879" spans="8:11" x14ac:dyDescent="0.25">
      <c r="H879" s="21"/>
      <c r="I879" s="21"/>
      <c r="J879" s="21"/>
      <c r="K879" s="21"/>
    </row>
    <row r="880" spans="8:11" x14ac:dyDescent="0.25">
      <c r="H880" s="21"/>
      <c r="I880" s="21"/>
      <c r="J880" s="21"/>
      <c r="K880" s="21"/>
    </row>
    <row r="881" spans="8:11" x14ac:dyDescent="0.25">
      <c r="H881" s="21"/>
      <c r="I881" s="21"/>
      <c r="J881" s="21"/>
      <c r="K881" s="21"/>
    </row>
    <row r="882" spans="8:11" x14ac:dyDescent="0.25">
      <c r="H882" s="21"/>
      <c r="I882" s="21"/>
      <c r="J882" s="21"/>
      <c r="K882" s="21"/>
    </row>
    <row r="883" spans="8:11" x14ac:dyDescent="0.25">
      <c r="H883" s="21"/>
      <c r="I883" s="21"/>
      <c r="J883" s="21"/>
      <c r="K883" s="21"/>
    </row>
    <row r="884" spans="8:11" x14ac:dyDescent="0.25">
      <c r="H884" s="21"/>
      <c r="I884" s="21"/>
      <c r="J884" s="21"/>
      <c r="K884" s="21"/>
    </row>
    <row r="885" spans="8:11" x14ac:dyDescent="0.25">
      <c r="H885" s="21"/>
      <c r="I885" s="21"/>
      <c r="J885" s="21"/>
      <c r="K885" s="21"/>
    </row>
    <row r="886" spans="8:11" x14ac:dyDescent="0.25">
      <c r="H886" s="21"/>
      <c r="I886" s="21"/>
      <c r="J886" s="21"/>
      <c r="K886" s="21"/>
    </row>
    <row r="887" spans="8:11" x14ac:dyDescent="0.25">
      <c r="H887" s="21"/>
      <c r="I887" s="21"/>
      <c r="J887" s="21"/>
      <c r="K887" s="21"/>
    </row>
    <row r="888" spans="8:11" x14ac:dyDescent="0.25">
      <c r="H888" s="21"/>
      <c r="I888" s="21"/>
      <c r="J888" s="21"/>
      <c r="K888" s="21"/>
    </row>
    <row r="889" spans="8:11" x14ac:dyDescent="0.25">
      <c r="H889" s="21"/>
      <c r="I889" s="21"/>
      <c r="J889" s="21"/>
      <c r="K889" s="21"/>
    </row>
    <row r="890" spans="8:11" x14ac:dyDescent="0.25">
      <c r="H890" s="21"/>
      <c r="I890" s="21"/>
      <c r="J890" s="21"/>
      <c r="K890" s="21"/>
    </row>
    <row r="891" spans="8:11" x14ac:dyDescent="0.25">
      <c r="H891" s="21"/>
      <c r="I891" s="21"/>
      <c r="J891" s="21"/>
      <c r="K891" s="21"/>
    </row>
    <row r="892" spans="8:11" x14ac:dyDescent="0.25">
      <c r="H892" s="21"/>
      <c r="I892" s="21"/>
      <c r="J892" s="21"/>
      <c r="K892" s="21"/>
    </row>
    <row r="893" spans="8:11" x14ac:dyDescent="0.25">
      <c r="H893" s="21"/>
      <c r="I893" s="21"/>
      <c r="J893" s="21"/>
      <c r="K893" s="21"/>
    </row>
    <row r="894" spans="8:11" x14ac:dyDescent="0.25">
      <c r="H894" s="21"/>
      <c r="I894" s="21"/>
      <c r="J894" s="21"/>
      <c r="K894" s="21"/>
    </row>
    <row r="895" spans="8:11" x14ac:dyDescent="0.25">
      <c r="H895" s="21"/>
      <c r="I895" s="21"/>
      <c r="J895" s="21"/>
      <c r="K895" s="21"/>
    </row>
    <row r="896" spans="8:11" x14ac:dyDescent="0.25">
      <c r="H896" s="21"/>
      <c r="I896" s="21"/>
      <c r="J896" s="21"/>
      <c r="K896" s="21"/>
    </row>
    <row r="897" spans="8:11" x14ac:dyDescent="0.25">
      <c r="H897" s="21"/>
      <c r="I897" s="21"/>
      <c r="J897" s="21"/>
      <c r="K897" s="21"/>
    </row>
    <row r="898" spans="8:11" x14ac:dyDescent="0.25">
      <c r="H898" s="21"/>
      <c r="I898" s="21"/>
      <c r="J898" s="21"/>
      <c r="K898" s="21"/>
    </row>
    <row r="899" spans="8:11" x14ac:dyDescent="0.25">
      <c r="H899" s="21"/>
      <c r="I899" s="21"/>
      <c r="J899" s="21"/>
      <c r="K899" s="21"/>
    </row>
    <row r="900" spans="8:11" x14ac:dyDescent="0.25">
      <c r="H900" s="21"/>
      <c r="I900" s="21"/>
      <c r="J900" s="21"/>
      <c r="K900" s="21"/>
    </row>
    <row r="901" spans="8:11" x14ac:dyDescent="0.25">
      <c r="H901" s="21"/>
      <c r="I901" s="21"/>
      <c r="J901" s="21"/>
      <c r="K901" s="21"/>
    </row>
    <row r="902" spans="8:11" x14ac:dyDescent="0.25">
      <c r="H902" s="21"/>
      <c r="I902" s="21"/>
      <c r="J902" s="21"/>
      <c r="K902" s="21"/>
    </row>
    <row r="903" spans="8:11" x14ac:dyDescent="0.25">
      <c r="H903" s="21"/>
      <c r="I903" s="21"/>
      <c r="J903" s="21"/>
      <c r="K903" s="21"/>
    </row>
    <row r="904" spans="8:11" x14ac:dyDescent="0.25">
      <c r="H904" s="21"/>
      <c r="I904" s="21"/>
      <c r="J904" s="21"/>
      <c r="K904" s="21"/>
    </row>
    <row r="905" spans="8:11" x14ac:dyDescent="0.25">
      <c r="H905" s="21"/>
      <c r="I905" s="21"/>
      <c r="J905" s="21"/>
      <c r="K905" s="21"/>
    </row>
    <row r="906" spans="8:11" x14ac:dyDescent="0.25">
      <c r="H906" s="21"/>
      <c r="I906" s="21"/>
      <c r="J906" s="21"/>
      <c r="K906" s="21"/>
    </row>
    <row r="907" spans="8:11" x14ac:dyDescent="0.25">
      <c r="H907" s="21"/>
      <c r="I907" s="21"/>
      <c r="J907" s="21"/>
      <c r="K907" s="21"/>
    </row>
    <row r="908" spans="8:11" x14ac:dyDescent="0.25">
      <c r="H908" s="21"/>
      <c r="I908" s="21"/>
      <c r="J908" s="21"/>
      <c r="K908" s="21"/>
    </row>
    <row r="909" spans="8:11" x14ac:dyDescent="0.25">
      <c r="H909" s="21"/>
      <c r="I909" s="21"/>
      <c r="J909" s="21"/>
      <c r="K909" s="21"/>
    </row>
    <row r="910" spans="8:11" x14ac:dyDescent="0.25">
      <c r="H910" s="21"/>
      <c r="I910" s="21"/>
      <c r="J910" s="21"/>
      <c r="K910" s="21"/>
    </row>
    <row r="911" spans="8:11" x14ac:dyDescent="0.25">
      <c r="H911" s="21"/>
      <c r="I911" s="21"/>
      <c r="J911" s="21"/>
      <c r="K911" s="21"/>
    </row>
    <row r="912" spans="8:11" x14ac:dyDescent="0.25">
      <c r="H912" s="21"/>
      <c r="I912" s="21"/>
      <c r="J912" s="21"/>
      <c r="K912" s="21"/>
    </row>
    <row r="913" spans="8:11" x14ac:dyDescent="0.25">
      <c r="H913" s="21"/>
      <c r="I913" s="21"/>
      <c r="J913" s="21"/>
      <c r="K913" s="21"/>
    </row>
    <row r="914" spans="8:11" x14ac:dyDescent="0.25">
      <c r="H914" s="21"/>
      <c r="I914" s="21"/>
      <c r="J914" s="21"/>
      <c r="K914" s="21"/>
    </row>
    <row r="915" spans="8:11" x14ac:dyDescent="0.25">
      <c r="H915" s="21"/>
      <c r="I915" s="21"/>
      <c r="J915" s="21"/>
      <c r="K915" s="21"/>
    </row>
    <row r="916" spans="8:11" x14ac:dyDescent="0.25">
      <c r="H916" s="21"/>
      <c r="I916" s="21"/>
      <c r="J916" s="21"/>
      <c r="K916" s="21"/>
    </row>
    <row r="917" spans="8:11" x14ac:dyDescent="0.25">
      <c r="H917" s="21"/>
      <c r="I917" s="21"/>
      <c r="J917" s="21"/>
      <c r="K917" s="21"/>
    </row>
    <row r="918" spans="8:11" x14ac:dyDescent="0.25">
      <c r="H918" s="21"/>
      <c r="I918" s="21"/>
      <c r="J918" s="21"/>
      <c r="K918" s="21"/>
    </row>
    <row r="919" spans="8:11" x14ac:dyDescent="0.25">
      <c r="H919" s="21"/>
      <c r="I919" s="21"/>
      <c r="J919" s="21"/>
      <c r="K919" s="21"/>
    </row>
    <row r="920" spans="8:11" x14ac:dyDescent="0.25">
      <c r="H920" s="21"/>
      <c r="I920" s="21"/>
      <c r="J920" s="21"/>
      <c r="K920" s="21"/>
    </row>
    <row r="921" spans="8:11" x14ac:dyDescent="0.25">
      <c r="H921" s="21"/>
      <c r="I921" s="21"/>
      <c r="J921" s="21"/>
      <c r="K921" s="21"/>
    </row>
    <row r="922" spans="8:11" x14ac:dyDescent="0.25">
      <c r="H922" s="21"/>
      <c r="I922" s="21"/>
      <c r="J922" s="21"/>
      <c r="K922" s="21"/>
    </row>
    <row r="923" spans="8:11" x14ac:dyDescent="0.25">
      <c r="H923" s="21"/>
      <c r="I923" s="21"/>
      <c r="J923" s="21"/>
      <c r="K923" s="21"/>
    </row>
    <row r="924" spans="8:11" x14ac:dyDescent="0.25">
      <c r="H924" s="21"/>
      <c r="I924" s="21"/>
      <c r="J924" s="21"/>
      <c r="K924" s="21"/>
    </row>
    <row r="925" spans="8:11" x14ac:dyDescent="0.25">
      <c r="H925" s="21"/>
      <c r="I925" s="21"/>
      <c r="J925" s="21"/>
      <c r="K925" s="21"/>
    </row>
    <row r="926" spans="8:11" x14ac:dyDescent="0.25">
      <c r="H926" s="21"/>
      <c r="I926" s="21"/>
      <c r="J926" s="21"/>
      <c r="K926" s="21"/>
    </row>
    <row r="927" spans="8:11" x14ac:dyDescent="0.25">
      <c r="H927" s="21"/>
      <c r="I927" s="21"/>
      <c r="J927" s="21"/>
      <c r="K927" s="21"/>
    </row>
    <row r="928" spans="8:11" x14ac:dyDescent="0.25">
      <c r="H928" s="21"/>
      <c r="I928" s="21"/>
      <c r="J928" s="21"/>
      <c r="K928" s="21"/>
    </row>
    <row r="929" spans="8:11" x14ac:dyDescent="0.25">
      <c r="H929" s="21"/>
      <c r="I929" s="21"/>
      <c r="J929" s="21"/>
      <c r="K929" s="21"/>
    </row>
    <row r="930" spans="8:11" x14ac:dyDescent="0.25">
      <c r="H930" s="21"/>
      <c r="I930" s="21"/>
      <c r="J930" s="21"/>
      <c r="K930" s="21"/>
    </row>
    <row r="931" spans="8:11" x14ac:dyDescent="0.25">
      <c r="H931" s="21"/>
      <c r="I931" s="21"/>
      <c r="J931" s="21"/>
      <c r="K931" s="21"/>
    </row>
    <row r="932" spans="8:11" x14ac:dyDescent="0.25">
      <c r="H932" s="21"/>
      <c r="I932" s="21"/>
      <c r="J932" s="21"/>
      <c r="K932" s="21"/>
    </row>
    <row r="933" spans="8:11" x14ac:dyDescent="0.25">
      <c r="H933" s="21"/>
      <c r="I933" s="21"/>
      <c r="J933" s="21"/>
      <c r="K933" s="21"/>
    </row>
    <row r="934" spans="8:11" x14ac:dyDescent="0.25">
      <c r="H934" s="21"/>
      <c r="I934" s="21"/>
      <c r="J934" s="21"/>
      <c r="K934" s="21"/>
    </row>
    <row r="935" spans="8:11" x14ac:dyDescent="0.25">
      <c r="H935" s="21"/>
      <c r="I935" s="21"/>
      <c r="J935" s="21"/>
      <c r="K935" s="21"/>
    </row>
    <row r="936" spans="8:11" x14ac:dyDescent="0.25">
      <c r="H936" s="21"/>
      <c r="I936" s="21"/>
      <c r="J936" s="21"/>
      <c r="K936" s="21"/>
    </row>
    <row r="937" spans="8:11" x14ac:dyDescent="0.25">
      <c r="H937" s="21"/>
      <c r="I937" s="21"/>
      <c r="J937" s="21"/>
      <c r="K937" s="21"/>
    </row>
    <row r="938" spans="8:11" x14ac:dyDescent="0.25">
      <c r="H938" s="21"/>
      <c r="I938" s="21"/>
      <c r="J938" s="21"/>
      <c r="K938" s="21"/>
    </row>
    <row r="939" spans="8:11" x14ac:dyDescent="0.25">
      <c r="H939" s="21"/>
      <c r="I939" s="21"/>
      <c r="J939" s="21"/>
      <c r="K939" s="21"/>
    </row>
    <row r="940" spans="8:11" x14ac:dyDescent="0.25">
      <c r="H940" s="21"/>
      <c r="I940" s="21"/>
      <c r="J940" s="21"/>
      <c r="K940" s="21"/>
    </row>
    <row r="941" spans="8:11" x14ac:dyDescent="0.25">
      <c r="H941" s="21"/>
      <c r="I941" s="21"/>
      <c r="J941" s="21"/>
      <c r="K941" s="21"/>
    </row>
    <row r="942" spans="8:11" x14ac:dyDescent="0.25">
      <c r="H942" s="21"/>
      <c r="I942" s="21"/>
      <c r="J942" s="21"/>
      <c r="K942" s="21"/>
    </row>
    <row r="943" spans="8:11" x14ac:dyDescent="0.25">
      <c r="H943" s="21"/>
      <c r="I943" s="21"/>
      <c r="J943" s="21"/>
      <c r="K943" s="21"/>
    </row>
    <row r="944" spans="8:11" x14ac:dyDescent="0.25">
      <c r="H944" s="21"/>
      <c r="I944" s="21"/>
      <c r="J944" s="21"/>
      <c r="K944" s="21"/>
    </row>
    <row r="945" spans="8:11" x14ac:dyDescent="0.25">
      <c r="H945" s="21"/>
      <c r="I945" s="21"/>
      <c r="J945" s="21"/>
      <c r="K945" s="21"/>
    </row>
    <row r="946" spans="8:11" x14ac:dyDescent="0.25">
      <c r="H946" s="21"/>
      <c r="I946" s="21"/>
      <c r="J946" s="21"/>
      <c r="K946" s="21"/>
    </row>
    <row r="947" spans="8:11" x14ac:dyDescent="0.25">
      <c r="H947" s="21"/>
      <c r="I947" s="21"/>
      <c r="J947" s="21"/>
      <c r="K947" s="21"/>
    </row>
    <row r="948" spans="8:11" x14ac:dyDescent="0.25">
      <c r="H948" s="21"/>
      <c r="I948" s="21"/>
      <c r="J948" s="21"/>
      <c r="K948" s="21"/>
    </row>
    <row r="949" spans="8:11" x14ac:dyDescent="0.25">
      <c r="H949" s="21"/>
      <c r="I949" s="21"/>
      <c r="J949" s="21"/>
      <c r="K949" s="21"/>
    </row>
    <row r="950" spans="8:11" x14ac:dyDescent="0.25">
      <c r="H950" s="21"/>
      <c r="I950" s="21"/>
      <c r="J950" s="21"/>
      <c r="K950" s="21"/>
    </row>
    <row r="951" spans="8:11" x14ac:dyDescent="0.25">
      <c r="H951" s="21"/>
      <c r="I951" s="21"/>
      <c r="J951" s="21"/>
      <c r="K951" s="21"/>
    </row>
    <row r="952" spans="8:11" x14ac:dyDescent="0.25">
      <c r="H952" s="21"/>
      <c r="I952" s="21"/>
      <c r="J952" s="21"/>
      <c r="K952" s="21"/>
    </row>
    <row r="953" spans="8:11" x14ac:dyDescent="0.25">
      <c r="H953" s="21"/>
      <c r="I953" s="21"/>
      <c r="J953" s="21"/>
      <c r="K953" s="21"/>
    </row>
    <row r="954" spans="8:11" x14ac:dyDescent="0.25">
      <c r="H954" s="21"/>
      <c r="I954" s="21"/>
      <c r="J954" s="21"/>
      <c r="K954" s="21"/>
    </row>
    <row r="955" spans="8:11" x14ac:dyDescent="0.25">
      <c r="H955" s="21"/>
      <c r="I955" s="21"/>
      <c r="J955" s="21"/>
      <c r="K955" s="21"/>
    </row>
    <row r="956" spans="8:11" x14ac:dyDescent="0.25">
      <c r="H956" s="21"/>
      <c r="I956" s="21"/>
      <c r="J956" s="21"/>
      <c r="K956" s="21"/>
    </row>
    <row r="957" spans="8:11" x14ac:dyDescent="0.25">
      <c r="H957" s="21"/>
      <c r="I957" s="21"/>
      <c r="J957" s="21"/>
      <c r="K957" s="21"/>
    </row>
    <row r="958" spans="8:11" x14ac:dyDescent="0.25">
      <c r="H958" s="21"/>
      <c r="I958" s="21"/>
      <c r="J958" s="21"/>
      <c r="K958" s="21"/>
    </row>
    <row r="959" spans="8:11" x14ac:dyDescent="0.25">
      <c r="H959" s="21"/>
      <c r="I959" s="21"/>
      <c r="J959" s="21"/>
      <c r="K959" s="21"/>
    </row>
    <row r="960" spans="8:11" x14ac:dyDescent="0.25">
      <c r="H960" s="21"/>
      <c r="I960" s="21"/>
      <c r="J960" s="21"/>
      <c r="K960" s="21"/>
    </row>
    <row r="961" spans="8:11" x14ac:dyDescent="0.25">
      <c r="H961" s="21"/>
      <c r="I961" s="21"/>
      <c r="J961" s="21"/>
      <c r="K961" s="21"/>
    </row>
    <row r="962" spans="8:11" x14ac:dyDescent="0.25">
      <c r="H962" s="21"/>
      <c r="I962" s="21"/>
      <c r="J962" s="21"/>
      <c r="K962" s="21"/>
    </row>
    <row r="963" spans="8:11" x14ac:dyDescent="0.25">
      <c r="H963" s="21"/>
      <c r="I963" s="21"/>
      <c r="J963" s="21"/>
      <c r="K963" s="21"/>
    </row>
    <row r="964" spans="8:11" x14ac:dyDescent="0.25">
      <c r="H964" s="21"/>
      <c r="I964" s="21"/>
      <c r="J964" s="21"/>
      <c r="K964" s="21"/>
    </row>
    <row r="965" spans="8:11" x14ac:dyDescent="0.25">
      <c r="H965" s="21"/>
      <c r="I965" s="21"/>
      <c r="J965" s="21"/>
      <c r="K965" s="21"/>
    </row>
    <row r="966" spans="8:11" x14ac:dyDescent="0.25">
      <c r="H966" s="21"/>
      <c r="I966" s="21"/>
      <c r="J966" s="21"/>
      <c r="K966" s="21"/>
    </row>
    <row r="967" spans="8:11" x14ac:dyDescent="0.25">
      <c r="H967" s="21"/>
      <c r="I967" s="21"/>
      <c r="J967" s="21"/>
      <c r="K967" s="21"/>
    </row>
    <row r="968" spans="8:11" x14ac:dyDescent="0.25">
      <c r="H968" s="21"/>
      <c r="I968" s="21"/>
      <c r="J968" s="21"/>
      <c r="K968" s="21"/>
    </row>
    <row r="969" spans="8:11" x14ac:dyDescent="0.25">
      <c r="H969" s="21"/>
      <c r="I969" s="21"/>
      <c r="J969" s="21"/>
      <c r="K969" s="21"/>
    </row>
    <row r="970" spans="8:11" x14ac:dyDescent="0.25">
      <c r="H970" s="21"/>
      <c r="I970" s="21"/>
      <c r="J970" s="21"/>
      <c r="K970" s="21"/>
    </row>
    <row r="971" spans="8:11" x14ac:dyDescent="0.25">
      <c r="H971" s="21"/>
      <c r="I971" s="21"/>
      <c r="J971" s="21"/>
      <c r="K971" s="21"/>
    </row>
    <row r="972" spans="8:11" x14ac:dyDescent="0.25">
      <c r="H972" s="21"/>
      <c r="I972" s="21"/>
      <c r="J972" s="21"/>
      <c r="K972" s="21"/>
    </row>
    <row r="973" spans="8:11" x14ac:dyDescent="0.25">
      <c r="H973" s="21"/>
      <c r="I973" s="21"/>
      <c r="J973" s="21"/>
      <c r="K973" s="21"/>
    </row>
    <row r="974" spans="8:11" x14ac:dyDescent="0.25">
      <c r="H974" s="21"/>
      <c r="I974" s="21"/>
      <c r="J974" s="21"/>
      <c r="K974" s="21"/>
    </row>
    <row r="975" spans="8:11" x14ac:dyDescent="0.25">
      <c r="H975" s="21"/>
      <c r="I975" s="21"/>
      <c r="J975" s="21"/>
      <c r="K975" s="21"/>
    </row>
    <row r="976" spans="8:11" x14ac:dyDescent="0.25">
      <c r="H976" s="21"/>
      <c r="I976" s="21"/>
      <c r="J976" s="21"/>
      <c r="K976" s="21"/>
    </row>
    <row r="977" spans="8:16" x14ac:dyDescent="0.25">
      <c r="H977" s="21"/>
      <c r="I977" s="21"/>
      <c r="J977" s="21"/>
      <c r="K977" s="21"/>
    </row>
    <row r="978" spans="8:16" x14ac:dyDescent="0.25">
      <c r="H978" s="21"/>
      <c r="I978" s="21"/>
      <c r="J978" s="21"/>
      <c r="K978" s="21"/>
    </row>
    <row r="979" spans="8:16" x14ac:dyDescent="0.25">
      <c r="H979" s="21"/>
      <c r="I979" s="21"/>
      <c r="J979" s="21"/>
      <c r="K979" s="21"/>
    </row>
    <row r="980" spans="8:16" x14ac:dyDescent="0.25">
      <c r="H980" s="21"/>
      <c r="I980" s="21"/>
      <c r="J980" s="21"/>
      <c r="K980" s="21"/>
    </row>
    <row r="981" spans="8:16" x14ac:dyDescent="0.25">
      <c r="H981" s="21"/>
      <c r="I981" s="21"/>
      <c r="J981" s="21"/>
      <c r="K981" s="21"/>
    </row>
    <row r="982" spans="8:16" x14ac:dyDescent="0.25">
      <c r="H982" s="21"/>
      <c r="I982" s="21"/>
      <c r="J982" s="21"/>
      <c r="K982" s="21"/>
    </row>
    <row r="983" spans="8:16" x14ac:dyDescent="0.25">
      <c r="H983" s="21"/>
      <c r="I983" s="21"/>
      <c r="J983" s="21"/>
      <c r="K983" s="21"/>
    </row>
    <row r="984" spans="8:16" x14ac:dyDescent="0.25">
      <c r="H984" s="21"/>
      <c r="I984" s="21"/>
      <c r="J984" s="21"/>
      <c r="K984" s="21"/>
    </row>
    <row r="985" spans="8:16" x14ac:dyDescent="0.25">
      <c r="H985" s="21"/>
      <c r="I985" s="21"/>
      <c r="J985" s="21"/>
      <c r="K985" s="21"/>
    </row>
    <row r="986" spans="8:16" x14ac:dyDescent="0.25">
      <c r="H986" s="21"/>
      <c r="I986" s="21"/>
      <c r="J986" s="21"/>
      <c r="K986" s="21"/>
    </row>
    <row r="987" spans="8:16" x14ac:dyDescent="0.25">
      <c r="H987" s="21"/>
      <c r="I987" s="21"/>
      <c r="J987" s="21"/>
      <c r="K987" s="21"/>
    </row>
    <row r="988" spans="8:16" x14ac:dyDescent="0.25">
      <c r="H988" s="21"/>
      <c r="I988" s="21"/>
      <c r="J988" s="21"/>
      <c r="K988" s="21"/>
    </row>
    <row r="989" spans="8:16" x14ac:dyDescent="0.25">
      <c r="P989" s="21"/>
    </row>
  </sheetData>
  <protectedRanges>
    <protectedRange sqref="G106:G110 C106:C109" name="Bereich1_5"/>
    <protectedRange sqref="C102:C103" name="Bereich1_1"/>
    <protectedRange sqref="C101" name="Bereich1_3_1"/>
    <protectedRange sqref="C100" name="Bereich1"/>
  </protectedRanges>
  <mergeCells count="7">
    <mergeCell ref="B4:B5"/>
    <mergeCell ref="B2:G2"/>
    <mergeCell ref="C110:G110"/>
    <mergeCell ref="C106:G106"/>
    <mergeCell ref="C107:G107"/>
    <mergeCell ref="C108:G108"/>
    <mergeCell ref="C109:G109"/>
  </mergeCells>
  <conditionalFormatting sqref="C30 C101:C102 C63:C66 C47:C51 C92 C59:C60 C54:C55">
    <cfRule type="expression" dxfId="17" priority="88">
      <formula>#REF!="X"</formula>
    </cfRule>
  </conditionalFormatting>
  <conditionalFormatting sqref="C16 C69:C86 C9 C89 C12:C13 C20:C21">
    <cfRule type="expression" dxfId="16" priority="84">
      <formula>$D9="X"</formula>
    </cfRule>
  </conditionalFormatting>
  <conditionalFormatting sqref="C17">
    <cfRule type="expression" dxfId="15" priority="77">
      <formula>$D17="X"</formula>
    </cfRule>
  </conditionalFormatting>
  <conditionalFormatting sqref="C44 C35:C42 C25:C27">
    <cfRule type="expression" dxfId="14" priority="76">
      <formula>#REF!="X"</formula>
    </cfRule>
  </conditionalFormatting>
  <conditionalFormatting sqref="C87:C88">
    <cfRule type="expression" dxfId="13" priority="53">
      <formula>$D87="X"</formula>
    </cfRule>
  </conditionalFormatting>
  <conditionalFormatting sqref="C103">
    <cfRule type="expression" dxfId="12" priority="43">
      <formula>#REF!="X"</formula>
    </cfRule>
  </conditionalFormatting>
  <conditionalFormatting sqref="C97">
    <cfRule type="expression" dxfId="11" priority="41">
      <formula>$D97="X"</formula>
    </cfRule>
  </conditionalFormatting>
  <conditionalFormatting sqref="C93:C95">
    <cfRule type="expression" dxfId="10" priority="40">
      <formula>$D93="X"</formula>
    </cfRule>
  </conditionalFormatting>
  <conditionalFormatting sqref="C96">
    <cfRule type="expression" dxfId="9" priority="39">
      <formula>$D96="X"</formula>
    </cfRule>
  </conditionalFormatting>
  <conditionalFormatting sqref="C31:C32">
    <cfRule type="expression" dxfId="8" priority="32">
      <formula>$C31="X"</formula>
    </cfRule>
  </conditionalFormatting>
  <conditionalFormatting sqref="C43">
    <cfRule type="expression" dxfId="7" priority="31">
      <formula>$C43="X"</formula>
    </cfRule>
  </conditionalFormatting>
  <conditionalFormatting sqref="C100 C56:C57">
    <cfRule type="expression" dxfId="6" priority="4">
      <formula>$J56="X"</formula>
    </cfRule>
  </conditionalFormatting>
  <conditionalFormatting sqref="C24">
    <cfRule type="expression" dxfId="5" priority="3">
      <formula>#REF!="X"</formula>
    </cfRule>
  </conditionalFormatting>
  <conditionalFormatting sqref="C58">
    <cfRule type="expression" dxfId="4" priority="1">
      <formula>#REF!="X"</formula>
    </cfRule>
  </conditionalFormatting>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700-000000000000}">
          <x14:formula1>
            <xm:f>Werte!$AM$10:$AM$11</xm:f>
          </x14:formula1>
          <xm:sqref>G53 C53 C72:C89</xm:sqref>
        </x14:dataValidation>
        <x14:dataValidation type="list" allowBlank="1" showInputMessage="1" showErrorMessage="1" xr:uid="{00000000-0002-0000-0700-000001000000}">
          <x14:formula1>
            <xm:f>Werte!$AM$13:$AM$14</xm:f>
          </x14:formula1>
          <xm:sqref>C12:C13 C24:C27</xm:sqref>
        </x14:dataValidation>
        <x14:dataValidation type="list" allowBlank="1" showInputMessage="1" showErrorMessage="1" xr:uid="{00000000-0002-0000-0700-000002000000}">
          <x14:formula1>
            <xm:f>Werte!$AM$19:$AM$20</xm:f>
          </x14:formula1>
          <xm:sqref>C69:C71</xm:sqref>
        </x14:dataValidation>
        <x14:dataValidation type="list" allowBlank="1" showInputMessage="1" showErrorMessage="1" xr:uid="{00000000-0002-0000-0700-000004000000}">
          <x14:formula1>
            <xm:f>Werte!$AO$22:$AO$27</xm:f>
          </x14:formula1>
          <xm:sqref>C20</xm:sqref>
        </x14:dataValidation>
        <x14:dataValidation type="list" allowBlank="1" showInputMessage="1" showErrorMessage="1" xr:uid="{00000000-0002-0000-0700-000005000000}">
          <x14:formula1>
            <xm:f>Werte!$AN$16:$AN$17</xm:f>
          </x14:formula1>
          <xm:sqref>C16:C17</xm:sqref>
        </x14:dataValidation>
        <x14:dataValidation type="list" allowBlank="1" showInputMessage="1" showErrorMessage="1" xr:uid="{00000000-0002-0000-0700-000007000000}">
          <x14:formula1>
            <xm:f>Werte!$AN$20</xm:f>
          </x14:formula1>
          <xm:sqref>C9</xm:sqref>
        </x14:dataValidation>
        <x14:dataValidation type="list" allowBlank="1" showInputMessage="1" showErrorMessage="1" xr:uid="{00000000-0002-0000-0700-00000B000000}">
          <x14:formula1>
            <xm:f>Werte!$W$26:$W$27</xm:f>
          </x14:formula1>
          <xm:sqref>C41</xm:sqref>
        </x14:dataValidation>
        <x14:dataValidation type="list" allowBlank="1" showInputMessage="1" showErrorMessage="1" xr:uid="{00000000-0002-0000-0700-00000C000000}">
          <x14:formula1>
            <xm:f>Werte!$W$21:$W$22</xm:f>
          </x14:formula1>
          <xm:sqref>C35</xm:sqref>
        </x14:dataValidation>
        <x14:dataValidation type="list" allowBlank="1" showInputMessage="1" showErrorMessage="1" xr:uid="{00000000-0002-0000-0700-00000D000000}">
          <x14:formula1>
            <xm:f>Werte!$U$13:$U$14</xm:f>
          </x14:formula1>
          <xm:sqref>C40</xm:sqref>
        </x14:dataValidation>
        <x14:dataValidation type="list" allowBlank="1" showInputMessage="1" showErrorMessage="1" xr:uid="{00000000-0002-0000-0700-00000E000000}">
          <x14:formula1>
            <xm:f>Werte!$A$44:$A$45</xm:f>
          </x14:formula1>
          <xm:sqref>C50 C47:C48</xm:sqref>
        </x14:dataValidation>
        <x14:dataValidation type="list" allowBlank="1" showInputMessage="1" showErrorMessage="1" xr:uid="{00000000-0002-0000-0700-00000F000000}">
          <x14:formula1>
            <xm:f>Werte!$E$4:$E$184</xm:f>
          </x14:formula1>
          <xm:sqref>C51</xm:sqref>
        </x14:dataValidation>
        <x14:dataValidation type="list" allowBlank="1" showInputMessage="1" showErrorMessage="1" xr:uid="{00000000-0002-0000-0700-000010000000}">
          <x14:formula1>
            <xm:f>Werte!$E$4:$E$204</xm:f>
          </x14:formula1>
          <xm:sqref>C49</xm:sqref>
        </x14:dataValidation>
        <x14:dataValidation type="list" allowBlank="1" showInputMessage="1" showErrorMessage="1" xr:uid="{00000000-0002-0000-0700-000011000000}">
          <x14:formula1>
            <xm:f>Werte!$A$80:$A$81</xm:f>
          </x14:formula1>
          <xm:sqref>C63:C64 C59:C60 C54:C57</xm:sqref>
        </x14:dataValidation>
        <x14:dataValidation type="list" allowBlank="1" showInputMessage="1" showErrorMessage="1" xr:uid="{00000000-0002-0000-0700-000012000000}">
          <x14:formula1>
            <xm:f>Werte!$A$83:$A$86</xm:f>
          </x14:formula1>
          <xm:sqref>C66</xm:sqref>
        </x14:dataValidation>
        <x14:dataValidation type="list" allowBlank="1" showInputMessage="1" showErrorMessage="1" xr:uid="{00000000-0002-0000-0700-000014000000}">
          <x14:formula1>
            <xm:f>Werte!$BM$3:$BM$5</xm:f>
          </x14:formula1>
          <xm:sqref>C101</xm:sqref>
        </x14:dataValidation>
        <x14:dataValidation type="list" allowBlank="1" showInputMessage="1" showErrorMessage="1" xr:uid="{00000000-0002-0000-0700-000015000000}">
          <x14:formula1>
            <xm:f>Werte!$BO$3:$BO$4</xm:f>
          </x14:formula1>
          <xm:sqref>C102:C103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210"/>
  <sheetViews>
    <sheetView showGridLines="0" workbookViewId="0">
      <selection activeCell="F41" sqref="F41"/>
    </sheetView>
  </sheetViews>
  <sheetFormatPr baseColWidth="10" defaultRowHeight="15" x14ac:dyDescent="0.25"/>
  <cols>
    <col min="2" max="2" width="93.140625" customWidth="1"/>
    <col min="3" max="3" width="24.7109375" customWidth="1"/>
    <col min="4" max="4" width="3.28515625" hidden="1" customWidth="1"/>
    <col min="5" max="5" width="11.42578125" hidden="1" customWidth="1"/>
    <col min="6" max="6" width="6.42578125" customWidth="1"/>
  </cols>
  <sheetData>
    <row r="1" spans="1:27" ht="14.1" customHeight="1" x14ac:dyDescent="0.25">
      <c r="A1" s="74"/>
      <c r="B1" s="22"/>
      <c r="C1" s="23"/>
      <c r="D1" s="21"/>
      <c r="E1" s="24"/>
      <c r="F1" s="21"/>
      <c r="G1" s="21"/>
      <c r="H1" s="21"/>
      <c r="I1" s="21"/>
      <c r="J1" s="21"/>
      <c r="K1" s="21"/>
      <c r="L1" s="21"/>
      <c r="M1" s="21"/>
      <c r="N1" s="21"/>
      <c r="O1" s="21"/>
      <c r="P1" s="21"/>
    </row>
    <row r="2" spans="1:27" ht="28.5" x14ac:dyDescent="0.45">
      <c r="A2" s="21"/>
      <c r="B2" s="283" t="e">
        <f>Auswahl!$I$3&amp;"  - "&amp;Auswahl!$F$3&amp;" - "&amp;TEXT(Auswahl!N3,"TT.MM.JJJJ")&amp;" - "&amp;"V"&amp;Auswahl!$N$2</f>
        <v>#REF!</v>
      </c>
      <c r="C2" s="283"/>
      <c r="D2" s="283"/>
      <c r="E2" s="283"/>
      <c r="F2" s="283"/>
      <c r="G2" s="133"/>
      <c r="H2" s="133"/>
      <c r="I2" s="133"/>
      <c r="J2" s="133"/>
      <c r="K2" s="133"/>
      <c r="L2" s="133"/>
      <c r="M2" s="133"/>
      <c r="N2" s="133"/>
      <c r="O2" s="133"/>
      <c r="P2" s="133"/>
      <c r="Q2" s="133"/>
      <c r="R2" s="133"/>
      <c r="S2" s="133"/>
      <c r="T2" s="133"/>
      <c r="U2" s="133"/>
      <c r="V2" s="133"/>
      <c r="W2" s="133"/>
      <c r="X2" s="133"/>
      <c r="Y2" s="133"/>
      <c r="Z2" s="133"/>
      <c r="AA2" s="133"/>
    </row>
    <row r="3" spans="1:27" ht="14.1" customHeight="1" x14ac:dyDescent="0.25">
      <c r="A3" s="25"/>
      <c r="B3" s="26"/>
      <c r="C3" s="25"/>
      <c r="D3" s="21"/>
      <c r="E3" s="24"/>
      <c r="F3" s="21"/>
      <c r="G3" s="21"/>
      <c r="H3" s="21"/>
      <c r="I3" s="21"/>
      <c r="J3" s="21"/>
      <c r="K3" s="21"/>
      <c r="L3" s="21"/>
      <c r="M3" s="21"/>
      <c r="N3" s="21"/>
      <c r="O3" s="21"/>
      <c r="P3" s="21"/>
    </row>
    <row r="4" spans="1:27" ht="12.75" customHeight="1" x14ac:dyDescent="0.25">
      <c r="A4" s="27"/>
      <c r="B4" s="281" t="s">
        <v>5413</v>
      </c>
      <c r="C4" s="28" t="s">
        <v>250</v>
      </c>
      <c r="D4" s="21"/>
      <c r="E4" s="24"/>
      <c r="F4" s="21"/>
      <c r="G4" s="21"/>
      <c r="H4" s="21"/>
      <c r="I4" s="21"/>
      <c r="J4" s="21"/>
      <c r="K4" s="21"/>
      <c r="L4" s="21"/>
      <c r="M4" s="21"/>
      <c r="N4" s="21"/>
      <c r="O4" s="21"/>
      <c r="P4" s="21"/>
    </row>
    <row r="5" spans="1:27" ht="13.5" customHeight="1" thickBot="1" x14ac:dyDescent="0.3">
      <c r="A5" s="29"/>
      <c r="B5" s="281"/>
      <c r="C5" s="28" t="s">
        <v>249</v>
      </c>
      <c r="D5" s="21"/>
      <c r="E5" s="24"/>
      <c r="F5" s="21"/>
      <c r="G5" s="21"/>
      <c r="H5" s="21"/>
      <c r="I5" s="21"/>
      <c r="J5" s="21"/>
      <c r="K5" s="21"/>
      <c r="L5" s="21"/>
      <c r="M5" s="21"/>
      <c r="N5" s="21"/>
      <c r="O5" s="21"/>
      <c r="P5" s="21"/>
    </row>
    <row r="6" spans="1:27" ht="19.5" customHeight="1" x14ac:dyDescent="0.25">
      <c r="A6" s="42"/>
      <c r="B6" s="43" t="s">
        <v>161</v>
      </c>
      <c r="C6" s="44"/>
      <c r="D6" s="44"/>
      <c r="E6" s="44" t="s">
        <v>0</v>
      </c>
      <c r="F6" s="44"/>
      <c r="G6" s="21"/>
      <c r="H6" s="21"/>
      <c r="I6" s="21"/>
      <c r="J6" s="21"/>
      <c r="K6" s="21"/>
      <c r="L6" s="21"/>
      <c r="M6" s="21"/>
      <c r="N6" s="21"/>
      <c r="P6" s="21"/>
    </row>
    <row r="7" spans="1:27" ht="14.1" customHeight="1" x14ac:dyDescent="0.25">
      <c r="A7" s="32"/>
      <c r="B7" s="33" t="s">
        <v>16</v>
      </c>
      <c r="C7" s="34"/>
      <c r="D7" s="21"/>
      <c r="E7" s="24"/>
      <c r="F7" s="34"/>
      <c r="G7" s="21"/>
      <c r="H7" s="21"/>
      <c r="I7" s="21"/>
      <c r="J7" s="21"/>
      <c r="K7" s="21"/>
      <c r="L7" s="21"/>
      <c r="M7" s="21"/>
      <c r="N7" s="21"/>
      <c r="P7" s="21"/>
    </row>
    <row r="8" spans="1:27" ht="14.1" customHeight="1" x14ac:dyDescent="0.25">
      <c r="A8" s="35"/>
      <c r="B8" s="47" t="s">
        <v>4256</v>
      </c>
      <c r="C8" s="37" t="s">
        <v>18</v>
      </c>
      <c r="D8" s="38" t="str">
        <f>IF(C8&lt;&gt;E8,"","X")</f>
        <v>X</v>
      </c>
      <c r="E8" s="24" t="s">
        <v>18</v>
      </c>
      <c r="F8" s="126" t="s">
        <v>5401</v>
      </c>
      <c r="G8" s="21"/>
      <c r="H8" s="21"/>
      <c r="I8" s="21"/>
      <c r="J8" s="21"/>
      <c r="K8" s="21"/>
      <c r="L8" s="21"/>
      <c r="M8" s="21"/>
      <c r="N8" s="21"/>
      <c r="P8" s="21"/>
    </row>
    <row r="9" spans="1:27" ht="14.1" customHeight="1" x14ac:dyDescent="0.25">
      <c r="A9" s="35"/>
      <c r="B9" s="47" t="s">
        <v>19</v>
      </c>
      <c r="C9" s="37">
        <v>25</v>
      </c>
      <c r="D9" s="38" t="str">
        <f t="shared" ref="D9:D64" si="0">IF(C9&lt;&gt;E9,"","X")</f>
        <v>X</v>
      </c>
      <c r="E9" s="24">
        <v>25</v>
      </c>
      <c r="F9" s="126" t="s">
        <v>5401</v>
      </c>
      <c r="G9" s="21"/>
      <c r="H9" s="21"/>
      <c r="I9" s="21"/>
      <c r="J9" s="21"/>
      <c r="K9" s="21"/>
      <c r="L9" s="21"/>
      <c r="M9" s="21"/>
      <c r="N9" s="21"/>
      <c r="P9" s="21"/>
    </row>
    <row r="10" spans="1:27" ht="14.1" customHeight="1" x14ac:dyDescent="0.25">
      <c r="A10" s="35"/>
      <c r="B10" s="47" t="s">
        <v>20</v>
      </c>
      <c r="C10" s="37" t="s">
        <v>116</v>
      </c>
      <c r="D10" s="38" t="str">
        <f t="shared" si="0"/>
        <v>X</v>
      </c>
      <c r="E10" s="24" t="s">
        <v>116</v>
      </c>
      <c r="F10" s="126" t="s">
        <v>5401</v>
      </c>
      <c r="G10" s="21"/>
      <c r="H10" s="21"/>
      <c r="I10" s="21"/>
      <c r="J10" s="21"/>
      <c r="K10" s="21"/>
      <c r="L10" s="21"/>
      <c r="M10" s="21"/>
      <c r="N10" s="21"/>
      <c r="P10" s="21"/>
    </row>
    <row r="11" spans="1:27" ht="14.1" customHeight="1" x14ac:dyDescent="0.25">
      <c r="A11" s="35"/>
      <c r="B11" s="49" t="s">
        <v>21</v>
      </c>
      <c r="C11" s="37" t="s">
        <v>5</v>
      </c>
      <c r="D11" s="38" t="str">
        <f t="shared" si="0"/>
        <v>X</v>
      </c>
      <c r="E11" s="24" t="s">
        <v>5</v>
      </c>
      <c r="F11" s="126" t="s">
        <v>5401</v>
      </c>
      <c r="G11" s="21"/>
      <c r="H11" s="21"/>
      <c r="I11" s="21"/>
      <c r="J11" s="21"/>
      <c r="K11" s="21"/>
      <c r="L11" s="21"/>
      <c r="M11" s="21"/>
      <c r="N11" s="21"/>
      <c r="P11" s="21"/>
    </row>
    <row r="12" spans="1:27" ht="14.1" customHeight="1" x14ac:dyDescent="0.25">
      <c r="A12" s="35"/>
      <c r="B12" s="47" t="s">
        <v>22</v>
      </c>
      <c r="C12" s="37" t="s">
        <v>23</v>
      </c>
      <c r="D12" s="38" t="str">
        <f t="shared" si="0"/>
        <v>X</v>
      </c>
      <c r="E12" s="24" t="s">
        <v>23</v>
      </c>
      <c r="F12" s="126" t="s">
        <v>5401</v>
      </c>
      <c r="G12" s="21"/>
      <c r="H12" s="21"/>
      <c r="I12" s="21"/>
      <c r="J12" s="21"/>
      <c r="K12" s="21"/>
      <c r="L12" s="21"/>
      <c r="M12" s="21"/>
      <c r="N12" s="21"/>
      <c r="P12" s="21"/>
    </row>
    <row r="13" spans="1:27" ht="14.1" customHeight="1" x14ac:dyDescent="0.25">
      <c r="A13" s="35"/>
      <c r="B13" s="47" t="s">
        <v>24</v>
      </c>
      <c r="C13" s="37" t="s">
        <v>25</v>
      </c>
      <c r="D13" s="38" t="str">
        <f t="shared" si="0"/>
        <v>X</v>
      </c>
      <c r="E13" s="24" t="s">
        <v>25</v>
      </c>
      <c r="F13" s="126" t="s">
        <v>5401</v>
      </c>
      <c r="G13" s="21"/>
      <c r="H13" s="21"/>
      <c r="I13" s="21"/>
      <c r="J13" s="21"/>
      <c r="K13" s="21"/>
      <c r="L13" s="21"/>
      <c r="M13" s="21"/>
      <c r="N13" s="21"/>
      <c r="P13" s="21"/>
    </row>
    <row r="14" spans="1:27" ht="14.1" customHeight="1" x14ac:dyDescent="0.25">
      <c r="A14" s="35"/>
      <c r="B14" s="35" t="s">
        <v>117</v>
      </c>
      <c r="C14" s="37" t="s">
        <v>116</v>
      </c>
      <c r="D14" s="38" t="str">
        <f t="shared" si="0"/>
        <v>X</v>
      </c>
      <c r="E14" s="24" t="s">
        <v>116</v>
      </c>
      <c r="F14" s="126" t="s">
        <v>5401</v>
      </c>
      <c r="G14" s="21"/>
      <c r="H14" s="21"/>
      <c r="I14" s="21"/>
      <c r="J14" s="21"/>
      <c r="K14" s="21"/>
      <c r="L14" s="21"/>
      <c r="M14" s="21"/>
      <c r="N14" s="21"/>
      <c r="P14" s="21"/>
    </row>
    <row r="15" spans="1:27" ht="14.1" customHeight="1" x14ac:dyDescent="0.25">
      <c r="A15" s="32"/>
      <c r="B15" s="33" t="s">
        <v>28</v>
      </c>
      <c r="C15" s="34"/>
      <c r="D15" s="38" t="str">
        <f t="shared" si="0"/>
        <v>X</v>
      </c>
      <c r="E15" s="24"/>
      <c r="F15" s="34"/>
      <c r="G15" s="21"/>
      <c r="H15" s="21"/>
      <c r="I15" s="21"/>
      <c r="J15" s="21"/>
      <c r="L15" s="21"/>
      <c r="M15" s="21"/>
      <c r="N15" s="21"/>
      <c r="P15" s="21"/>
    </row>
    <row r="16" spans="1:27" ht="14.1" customHeight="1" x14ac:dyDescent="0.25">
      <c r="A16" s="35"/>
      <c r="B16" s="47" t="s">
        <v>31</v>
      </c>
      <c r="C16" s="37" t="s">
        <v>23</v>
      </c>
      <c r="D16" s="38" t="str">
        <f t="shared" si="0"/>
        <v>X</v>
      </c>
      <c r="E16" s="24" t="s">
        <v>23</v>
      </c>
      <c r="F16" s="126" t="s">
        <v>5401</v>
      </c>
      <c r="G16" s="21"/>
      <c r="H16" s="21"/>
      <c r="I16" s="21"/>
      <c r="J16" s="21"/>
      <c r="L16" s="21"/>
      <c r="M16" s="21"/>
      <c r="N16" s="21"/>
      <c r="P16" s="21"/>
    </row>
    <row r="17" spans="1:16" ht="14.1" customHeight="1" x14ac:dyDescent="0.25">
      <c r="A17" s="35"/>
      <c r="B17" s="47" t="s">
        <v>34</v>
      </c>
      <c r="C17" s="37" t="s">
        <v>25</v>
      </c>
      <c r="D17" s="38" t="str">
        <f t="shared" si="0"/>
        <v>X</v>
      </c>
      <c r="E17" s="24" t="s">
        <v>25</v>
      </c>
      <c r="F17" s="126" t="s">
        <v>5401</v>
      </c>
      <c r="G17" s="21"/>
      <c r="H17" s="21"/>
      <c r="I17" s="21"/>
      <c r="J17" s="21"/>
      <c r="L17" s="21"/>
      <c r="M17" s="21"/>
      <c r="N17" s="21"/>
      <c r="P17" s="21"/>
    </row>
    <row r="18" spans="1:16" ht="14.1" customHeight="1" x14ac:dyDescent="0.25">
      <c r="A18" s="35"/>
      <c r="B18" s="47" t="s">
        <v>119</v>
      </c>
      <c r="C18" s="37" t="s">
        <v>116</v>
      </c>
      <c r="D18" s="38" t="str">
        <f t="shared" si="0"/>
        <v>X</v>
      </c>
      <c r="E18" s="24" t="s">
        <v>116</v>
      </c>
      <c r="F18" s="126" t="s">
        <v>5401</v>
      </c>
      <c r="G18" s="21"/>
      <c r="H18" s="21"/>
      <c r="I18" s="21"/>
      <c r="J18" s="21"/>
      <c r="L18" s="21"/>
      <c r="M18" s="21"/>
      <c r="N18" s="21"/>
      <c r="P18" s="21"/>
    </row>
    <row r="19" spans="1:16" ht="14.1" customHeight="1" x14ac:dyDescent="0.25">
      <c r="A19" s="32"/>
      <c r="B19" s="33" t="s">
        <v>96</v>
      </c>
      <c r="C19" s="34"/>
      <c r="D19" s="38" t="str">
        <f t="shared" si="0"/>
        <v>X</v>
      </c>
      <c r="E19" s="24"/>
      <c r="F19" s="34"/>
      <c r="G19" s="21"/>
      <c r="H19" s="21"/>
      <c r="I19" s="21"/>
      <c r="J19" s="21"/>
      <c r="L19" s="21"/>
      <c r="M19" s="21"/>
      <c r="N19" s="21"/>
      <c r="P19" s="21"/>
    </row>
    <row r="20" spans="1:16" ht="14.1" customHeight="1" x14ac:dyDescent="0.25">
      <c r="A20" s="35"/>
      <c r="B20" s="47" t="s">
        <v>47</v>
      </c>
      <c r="C20" s="37" t="s">
        <v>5</v>
      </c>
      <c r="D20" s="38" t="str">
        <f t="shared" si="0"/>
        <v>X</v>
      </c>
      <c r="E20" s="24" t="s">
        <v>5</v>
      </c>
      <c r="F20" s="126" t="s">
        <v>5401</v>
      </c>
      <c r="G20" s="21"/>
      <c r="H20" s="21"/>
      <c r="I20" s="21"/>
      <c r="J20" s="21"/>
      <c r="L20" s="21"/>
      <c r="M20" s="21"/>
      <c r="N20" s="21"/>
      <c r="P20" s="21"/>
    </row>
    <row r="21" spans="1:16" ht="14.1" customHeight="1" x14ac:dyDescent="0.25">
      <c r="A21" s="35"/>
      <c r="B21" s="54" t="s">
        <v>49</v>
      </c>
      <c r="C21" s="55" t="s">
        <v>50</v>
      </c>
      <c r="D21" s="38" t="str">
        <f t="shared" si="0"/>
        <v>X</v>
      </c>
      <c r="E21" s="24" t="s">
        <v>50</v>
      </c>
      <c r="F21" s="126" t="s">
        <v>5401</v>
      </c>
      <c r="G21" s="21"/>
      <c r="H21" s="21"/>
      <c r="I21" s="21"/>
      <c r="J21" s="21"/>
      <c r="L21" s="21"/>
      <c r="M21" s="21"/>
      <c r="N21" s="21"/>
      <c r="P21" s="21"/>
    </row>
    <row r="22" spans="1:16" ht="14.1" customHeight="1" x14ac:dyDescent="0.25">
      <c r="A22" s="35"/>
      <c r="B22" s="47" t="s">
        <v>52</v>
      </c>
      <c r="C22" s="37" t="s">
        <v>53</v>
      </c>
      <c r="D22" s="38" t="str">
        <f t="shared" si="0"/>
        <v>X</v>
      </c>
      <c r="E22" s="24" t="s">
        <v>53</v>
      </c>
      <c r="F22" s="126" t="s">
        <v>5401</v>
      </c>
      <c r="G22" s="21"/>
      <c r="H22" s="21"/>
      <c r="I22" s="21"/>
      <c r="J22" s="21"/>
      <c r="L22" s="21"/>
      <c r="M22" s="21"/>
      <c r="N22" s="21"/>
      <c r="P22" s="21"/>
    </row>
    <row r="23" spans="1:16" ht="14.1" customHeight="1" x14ac:dyDescent="0.25">
      <c r="A23" s="35"/>
      <c r="B23" s="47" t="s">
        <v>54</v>
      </c>
      <c r="C23" s="37" t="s">
        <v>53</v>
      </c>
      <c r="D23" s="38" t="str">
        <f t="shared" si="0"/>
        <v>X</v>
      </c>
      <c r="E23" s="24" t="s">
        <v>53</v>
      </c>
      <c r="F23" s="126" t="s">
        <v>5401</v>
      </c>
      <c r="G23" s="21"/>
      <c r="H23" s="21"/>
      <c r="I23" s="21"/>
      <c r="J23" s="21"/>
      <c r="L23" s="21"/>
      <c r="M23" s="21"/>
      <c r="N23" s="21"/>
      <c r="P23" s="21"/>
    </row>
    <row r="24" spans="1:16" ht="14.1" customHeight="1" x14ac:dyDescent="0.25">
      <c r="A24" s="35"/>
      <c r="B24" s="47" t="s">
        <v>56</v>
      </c>
      <c r="C24" s="37" t="s">
        <v>57</v>
      </c>
      <c r="D24" s="38" t="str">
        <f t="shared" si="0"/>
        <v>X</v>
      </c>
      <c r="E24" s="24" t="s">
        <v>57</v>
      </c>
      <c r="F24" s="126" t="s">
        <v>5401</v>
      </c>
      <c r="G24" s="21"/>
      <c r="H24" s="21"/>
      <c r="I24" s="21"/>
      <c r="J24" s="21"/>
      <c r="L24" s="21"/>
      <c r="M24" s="21"/>
      <c r="N24" s="21"/>
      <c r="P24" s="21"/>
    </row>
    <row r="25" spans="1:16" ht="14.1" customHeight="1" x14ac:dyDescent="0.25">
      <c r="A25" s="35"/>
      <c r="B25" s="47" t="s">
        <v>59</v>
      </c>
      <c r="C25" s="37">
        <v>389</v>
      </c>
      <c r="D25" s="38" t="str">
        <f t="shared" si="0"/>
        <v>X</v>
      </c>
      <c r="E25" s="24">
        <v>389</v>
      </c>
      <c r="F25" s="126" t="s">
        <v>5401</v>
      </c>
      <c r="G25" s="21"/>
      <c r="H25" s="21"/>
      <c r="I25" s="21"/>
      <c r="J25" s="21"/>
      <c r="L25" s="21"/>
      <c r="M25" s="21"/>
      <c r="N25" s="21"/>
      <c r="P25" s="21"/>
    </row>
    <row r="26" spans="1:16" ht="14.1" customHeight="1" x14ac:dyDescent="0.25">
      <c r="A26" s="35"/>
      <c r="B26" s="47" t="s">
        <v>61</v>
      </c>
      <c r="C26" s="37" t="s">
        <v>5</v>
      </c>
      <c r="D26" s="38" t="str">
        <f t="shared" si="0"/>
        <v>X</v>
      </c>
      <c r="E26" s="24" t="s">
        <v>5</v>
      </c>
      <c r="F26" s="126" t="s">
        <v>5401</v>
      </c>
      <c r="G26" s="21"/>
      <c r="H26" s="21"/>
      <c r="I26" s="21"/>
      <c r="J26" s="21"/>
      <c r="L26" s="21"/>
      <c r="M26" s="21"/>
      <c r="N26" s="21"/>
      <c r="P26" s="21"/>
    </row>
    <row r="27" spans="1:16" ht="14.1" customHeight="1" x14ac:dyDescent="0.25">
      <c r="A27" s="35"/>
      <c r="B27" s="47" t="s">
        <v>62</v>
      </c>
      <c r="C27" s="37" t="s">
        <v>5</v>
      </c>
      <c r="D27" s="38" t="str">
        <f t="shared" si="0"/>
        <v>X</v>
      </c>
      <c r="E27" s="24" t="s">
        <v>5</v>
      </c>
      <c r="F27" s="126" t="s">
        <v>5401</v>
      </c>
      <c r="G27" s="21"/>
      <c r="H27" s="21"/>
      <c r="I27" s="21"/>
      <c r="J27" s="21"/>
      <c r="L27" s="21"/>
      <c r="M27" s="21"/>
      <c r="N27" s="21"/>
      <c r="P27" s="21"/>
    </row>
    <row r="28" spans="1:16" ht="14.1" customHeight="1" x14ac:dyDescent="0.25">
      <c r="A28" s="35"/>
      <c r="B28" s="47" t="s">
        <v>64</v>
      </c>
      <c r="C28" s="37" t="s">
        <v>65</v>
      </c>
      <c r="D28" s="38" t="str">
        <f t="shared" si="0"/>
        <v>X</v>
      </c>
      <c r="E28" s="24" t="s">
        <v>65</v>
      </c>
      <c r="F28" s="126" t="s">
        <v>5401</v>
      </c>
      <c r="G28" s="21"/>
      <c r="H28" s="21"/>
      <c r="I28" s="21"/>
      <c r="J28" s="21"/>
      <c r="L28" s="21"/>
      <c r="M28" s="21"/>
      <c r="N28" s="21"/>
      <c r="P28" s="21"/>
    </row>
    <row r="29" spans="1:16" ht="14.1" customHeight="1" x14ac:dyDescent="0.25">
      <c r="A29" s="35"/>
      <c r="B29" s="47" t="s">
        <v>67</v>
      </c>
      <c r="C29" s="37" t="s">
        <v>68</v>
      </c>
      <c r="D29" s="38" t="str">
        <f t="shared" si="0"/>
        <v>X</v>
      </c>
      <c r="E29" s="24" t="s">
        <v>68</v>
      </c>
      <c r="F29" s="126" t="s">
        <v>5401</v>
      </c>
      <c r="G29" s="21"/>
      <c r="H29" s="21"/>
      <c r="I29" s="21"/>
      <c r="J29" s="21"/>
      <c r="L29" s="21"/>
      <c r="M29" s="21"/>
      <c r="N29" s="21"/>
      <c r="P29" s="21"/>
    </row>
    <row r="30" spans="1:16" ht="14.1" customHeight="1" x14ac:dyDescent="0.25">
      <c r="A30" s="35"/>
      <c r="B30" s="47" t="s">
        <v>69</v>
      </c>
      <c r="C30" s="37" t="s">
        <v>70</v>
      </c>
      <c r="D30" s="38" t="str">
        <f t="shared" si="0"/>
        <v>X</v>
      </c>
      <c r="E30" s="24" t="s">
        <v>70</v>
      </c>
      <c r="F30" s="126" t="s">
        <v>5401</v>
      </c>
      <c r="G30" s="21"/>
      <c r="H30" s="21"/>
      <c r="I30" s="21"/>
      <c r="J30" s="21"/>
      <c r="L30" s="21"/>
      <c r="M30" s="21"/>
      <c r="N30" s="21"/>
      <c r="P30" s="21"/>
    </row>
    <row r="31" spans="1:16" ht="14.1" customHeight="1" x14ac:dyDescent="0.25">
      <c r="A31" s="76"/>
      <c r="B31" s="48" t="s">
        <v>4264</v>
      </c>
      <c r="C31" s="34"/>
      <c r="D31" s="38" t="str">
        <f t="shared" si="0"/>
        <v>X</v>
      </c>
      <c r="E31" s="70"/>
      <c r="F31" s="34"/>
      <c r="G31" s="21"/>
      <c r="H31" s="21"/>
      <c r="I31" s="21"/>
      <c r="J31" s="21"/>
      <c r="L31" s="21"/>
      <c r="M31" s="21"/>
      <c r="N31" s="21"/>
      <c r="P31" s="21"/>
    </row>
    <row r="32" spans="1:16" ht="14.1" customHeight="1" x14ac:dyDescent="0.25">
      <c r="A32" s="35"/>
      <c r="B32" s="47" t="s">
        <v>121</v>
      </c>
      <c r="C32" s="37" t="s">
        <v>25</v>
      </c>
      <c r="D32" s="38" t="str">
        <f t="shared" si="0"/>
        <v>X</v>
      </c>
      <c r="E32" s="24" t="s">
        <v>25</v>
      </c>
      <c r="F32" s="126" t="s">
        <v>5401</v>
      </c>
      <c r="G32" s="21"/>
      <c r="H32" s="21"/>
      <c r="I32" s="21"/>
      <c r="J32" s="21"/>
      <c r="L32" s="21"/>
      <c r="M32" s="21"/>
      <c r="N32" s="21"/>
      <c r="P32" s="21"/>
    </row>
    <row r="33" spans="1:16" ht="14.1" customHeight="1" x14ac:dyDescent="0.25">
      <c r="A33" s="35"/>
      <c r="B33" s="47" t="s">
        <v>122</v>
      </c>
      <c r="C33" s="37" t="s">
        <v>25</v>
      </c>
      <c r="D33" s="38" t="str">
        <f t="shared" si="0"/>
        <v>X</v>
      </c>
      <c r="E33" s="24" t="s">
        <v>25</v>
      </c>
      <c r="F33" s="126" t="s">
        <v>5401</v>
      </c>
      <c r="G33" s="21"/>
      <c r="H33" s="21"/>
      <c r="I33" s="21"/>
      <c r="J33" s="21"/>
      <c r="L33" s="21"/>
      <c r="M33" s="21"/>
      <c r="N33" s="21"/>
      <c r="P33" s="21"/>
    </row>
    <row r="34" spans="1:16" ht="14.1" customHeight="1" x14ac:dyDescent="0.25">
      <c r="A34" s="32"/>
      <c r="B34" s="33" t="s">
        <v>4265</v>
      </c>
      <c r="C34" s="34"/>
      <c r="D34" s="38" t="str">
        <f t="shared" si="0"/>
        <v>X</v>
      </c>
      <c r="F34" s="34"/>
      <c r="G34" s="21"/>
      <c r="H34" s="21"/>
      <c r="I34" s="21"/>
      <c r="J34" s="21"/>
      <c r="L34" s="21"/>
      <c r="M34" s="21"/>
      <c r="N34" s="21"/>
      <c r="P34" s="21"/>
    </row>
    <row r="35" spans="1:16" ht="14.1" customHeight="1" x14ac:dyDescent="0.25">
      <c r="A35" s="35"/>
      <c r="B35" s="36" t="s">
        <v>109</v>
      </c>
      <c r="C35" s="37" t="s">
        <v>99</v>
      </c>
      <c r="D35" s="38" t="str">
        <f t="shared" si="0"/>
        <v>X</v>
      </c>
      <c r="E35" s="24" t="s">
        <v>99</v>
      </c>
      <c r="F35" s="126" t="s">
        <v>5401</v>
      </c>
      <c r="G35" s="21"/>
      <c r="H35" s="21"/>
      <c r="I35" s="21"/>
      <c r="J35" s="21"/>
      <c r="L35" s="21"/>
      <c r="M35" s="21"/>
      <c r="N35" s="21"/>
      <c r="P35" s="21"/>
    </row>
    <row r="36" spans="1:16" ht="14.1" customHeight="1" x14ac:dyDescent="0.25">
      <c r="A36" s="35"/>
      <c r="B36" s="36" t="s">
        <v>108</v>
      </c>
      <c r="C36" s="37" t="s">
        <v>99</v>
      </c>
      <c r="D36" s="38" t="str">
        <f t="shared" si="0"/>
        <v>X</v>
      </c>
      <c r="E36" s="24" t="s">
        <v>99</v>
      </c>
      <c r="F36" s="126" t="s">
        <v>5401</v>
      </c>
      <c r="G36" s="21"/>
      <c r="H36" s="21"/>
      <c r="I36" s="21"/>
      <c r="J36" s="21"/>
      <c r="L36" s="21"/>
      <c r="M36" s="21"/>
      <c r="N36" s="21"/>
      <c r="P36" s="21"/>
    </row>
    <row r="37" spans="1:16" ht="14.1" customHeight="1" x14ac:dyDescent="0.25">
      <c r="A37" s="50"/>
      <c r="B37" s="48" t="s">
        <v>4261</v>
      </c>
      <c r="C37" s="34"/>
      <c r="D37" s="38" t="str">
        <f t="shared" si="0"/>
        <v>X</v>
      </c>
      <c r="F37" s="34"/>
      <c r="G37" s="21"/>
      <c r="H37" s="21"/>
      <c r="I37" s="21"/>
      <c r="J37" s="21"/>
      <c r="L37" s="21"/>
      <c r="M37" s="21"/>
      <c r="N37" s="21"/>
      <c r="P37" s="21"/>
    </row>
    <row r="38" spans="1:16" ht="14.1" customHeight="1" x14ac:dyDescent="0.25">
      <c r="A38" s="35"/>
      <c r="B38" s="47" t="s">
        <v>80</v>
      </c>
      <c r="C38" s="37" t="s">
        <v>99</v>
      </c>
      <c r="D38" s="38" t="str">
        <f t="shared" si="0"/>
        <v>X</v>
      </c>
      <c r="E38" s="24" t="s">
        <v>99</v>
      </c>
      <c r="F38" s="126" t="s">
        <v>5401</v>
      </c>
      <c r="G38" s="21"/>
      <c r="H38" s="21"/>
      <c r="I38" s="21"/>
      <c r="J38" s="21"/>
      <c r="L38" s="21"/>
      <c r="M38" s="21"/>
      <c r="N38" s="21"/>
      <c r="P38" s="21"/>
    </row>
    <row r="39" spans="1:16" ht="14.1" customHeight="1" x14ac:dyDescent="0.25">
      <c r="A39" s="48"/>
      <c r="B39" s="48" t="s">
        <v>4266</v>
      </c>
      <c r="C39" s="34"/>
      <c r="D39" s="38" t="str">
        <f t="shared" si="0"/>
        <v>X</v>
      </c>
      <c r="E39" s="24"/>
      <c r="F39" s="34"/>
      <c r="G39" s="21"/>
      <c r="H39" s="21"/>
      <c r="I39" s="21"/>
      <c r="J39" s="21"/>
      <c r="L39" s="21"/>
      <c r="M39" s="21"/>
      <c r="N39" s="21"/>
      <c r="P39" s="21"/>
    </row>
    <row r="40" spans="1:16" ht="14.1" customHeight="1" x14ac:dyDescent="0.25">
      <c r="A40" s="35"/>
      <c r="B40" s="47" t="s">
        <v>78</v>
      </c>
      <c r="C40" s="37" t="s">
        <v>42</v>
      </c>
      <c r="D40" s="38" t="str">
        <f t="shared" si="0"/>
        <v>X</v>
      </c>
      <c r="E40" s="24" t="s">
        <v>42</v>
      </c>
      <c r="F40" s="126" t="s">
        <v>5401</v>
      </c>
      <c r="G40" s="21"/>
      <c r="H40" s="21"/>
      <c r="I40" s="21"/>
      <c r="J40" s="21"/>
      <c r="L40" s="21"/>
      <c r="M40" s="21"/>
      <c r="N40" s="21"/>
      <c r="P40" s="21"/>
    </row>
    <row r="41" spans="1:16" ht="14.1" customHeight="1" x14ac:dyDescent="0.25">
      <c r="A41" s="35"/>
      <c r="B41" s="47" t="s">
        <v>79</v>
      </c>
      <c r="C41" s="37" t="s">
        <v>102</v>
      </c>
      <c r="D41" s="38" t="str">
        <f t="shared" si="0"/>
        <v>X</v>
      </c>
      <c r="E41" s="24" t="s">
        <v>102</v>
      </c>
      <c r="F41" s="126" t="s">
        <v>5401</v>
      </c>
      <c r="G41" s="21"/>
      <c r="H41" s="21"/>
      <c r="I41" s="21"/>
      <c r="J41" s="21"/>
      <c r="L41" s="21"/>
      <c r="M41" s="21"/>
      <c r="N41" s="21"/>
      <c r="P41" s="21"/>
    </row>
    <row r="42" spans="1:16" ht="14.1" customHeight="1" x14ac:dyDescent="0.25">
      <c r="A42" s="32"/>
      <c r="B42" s="48" t="s">
        <v>125</v>
      </c>
      <c r="C42" s="34"/>
      <c r="D42" s="38" t="str">
        <f t="shared" si="0"/>
        <v>X</v>
      </c>
      <c r="F42" s="34"/>
      <c r="G42" s="21"/>
      <c r="H42" s="21"/>
      <c r="I42" s="21"/>
      <c r="J42" s="21"/>
      <c r="L42" s="21"/>
      <c r="M42" s="21"/>
      <c r="N42" s="21"/>
      <c r="P42" s="21"/>
    </row>
    <row r="43" spans="1:16" ht="14.1" customHeight="1" x14ac:dyDescent="0.25">
      <c r="A43" s="35"/>
      <c r="B43" s="47" t="s">
        <v>4267</v>
      </c>
      <c r="C43" s="37" t="s">
        <v>99</v>
      </c>
      <c r="D43" s="38" t="str">
        <f t="shared" si="0"/>
        <v>X</v>
      </c>
      <c r="E43" s="24" t="s">
        <v>99</v>
      </c>
      <c r="F43" s="126" t="s">
        <v>5401</v>
      </c>
      <c r="G43" s="21"/>
      <c r="H43" s="21"/>
      <c r="I43" s="21"/>
      <c r="J43" s="21"/>
      <c r="L43" s="21"/>
      <c r="M43" s="21"/>
      <c r="N43" s="21"/>
      <c r="P43" s="21"/>
    </row>
    <row r="44" spans="1:16" ht="14.1" customHeight="1" x14ac:dyDescent="0.25">
      <c r="A44" s="32"/>
      <c r="B44" s="32" t="s">
        <v>127</v>
      </c>
      <c r="C44" s="67"/>
      <c r="D44" s="38" t="str">
        <f t="shared" si="0"/>
        <v>X</v>
      </c>
      <c r="E44" s="24"/>
      <c r="F44" s="34"/>
      <c r="G44" s="21"/>
      <c r="H44" s="21"/>
      <c r="I44" s="21"/>
      <c r="J44" s="21"/>
      <c r="L44" s="21"/>
      <c r="M44" s="21"/>
      <c r="N44" s="21"/>
      <c r="P44" s="21"/>
    </row>
    <row r="45" spans="1:16" ht="14.1" customHeight="1" x14ac:dyDescent="0.25">
      <c r="A45" s="35"/>
      <c r="B45" s="36" t="s">
        <v>123</v>
      </c>
      <c r="C45" s="37" t="s">
        <v>116</v>
      </c>
      <c r="D45" s="38" t="str">
        <f t="shared" si="0"/>
        <v>X</v>
      </c>
      <c r="E45" s="24" t="s">
        <v>116</v>
      </c>
      <c r="F45" s="126" t="s">
        <v>5401</v>
      </c>
      <c r="G45" s="21"/>
      <c r="H45" s="21"/>
      <c r="I45" s="21"/>
      <c r="J45" s="21"/>
      <c r="L45" s="21"/>
      <c r="M45" s="21"/>
      <c r="N45" s="21"/>
      <c r="P45" s="21"/>
    </row>
    <row r="46" spans="1:16" ht="14.1" customHeight="1" x14ac:dyDescent="0.25">
      <c r="A46" s="35"/>
      <c r="B46" s="35" t="s">
        <v>128</v>
      </c>
      <c r="C46" s="37" t="s">
        <v>116</v>
      </c>
      <c r="D46" s="38" t="str">
        <f t="shared" si="0"/>
        <v>X</v>
      </c>
      <c r="E46" s="24" t="s">
        <v>116</v>
      </c>
      <c r="F46" s="126" t="s">
        <v>5401</v>
      </c>
      <c r="G46" s="21"/>
      <c r="H46" s="21"/>
      <c r="I46" s="21"/>
      <c r="J46" s="21"/>
      <c r="L46" s="21"/>
      <c r="M46" s="21"/>
      <c r="N46" s="21"/>
      <c r="P46" s="21"/>
    </row>
    <row r="47" spans="1:16" ht="14.1" customHeight="1" x14ac:dyDescent="0.25">
      <c r="A47" s="68"/>
      <c r="B47" s="68"/>
      <c r="C47" s="37"/>
      <c r="D47" s="38" t="str">
        <f t="shared" si="0"/>
        <v>X</v>
      </c>
      <c r="F47" s="37"/>
      <c r="G47" s="21"/>
      <c r="H47" s="21"/>
      <c r="I47" s="21"/>
      <c r="J47" s="21"/>
      <c r="L47" s="21"/>
      <c r="N47" s="21"/>
      <c r="P47" s="21"/>
    </row>
    <row r="48" spans="1:16" ht="14.1" customHeight="1" x14ac:dyDescent="0.25">
      <c r="A48" s="32"/>
      <c r="B48" s="32" t="s">
        <v>129</v>
      </c>
      <c r="C48" s="67"/>
      <c r="D48" s="38" t="str">
        <f t="shared" si="0"/>
        <v>X</v>
      </c>
      <c r="F48" s="67"/>
      <c r="G48" s="21"/>
      <c r="H48" s="21"/>
      <c r="I48" s="21"/>
      <c r="J48" s="21"/>
      <c r="L48" s="21"/>
      <c r="N48" s="21"/>
      <c r="P48" s="21"/>
    </row>
    <row r="49" spans="1:16" ht="14.1" customHeight="1" x14ac:dyDescent="0.25">
      <c r="A49" s="35"/>
      <c r="B49" s="35" t="s">
        <v>130</v>
      </c>
      <c r="C49" s="37" t="s">
        <v>2</v>
      </c>
      <c r="D49" s="38" t="str">
        <f t="shared" si="0"/>
        <v>X</v>
      </c>
      <c r="E49" s="70" t="s">
        <v>2</v>
      </c>
      <c r="F49" s="126" t="s">
        <v>5401</v>
      </c>
      <c r="G49" s="21"/>
      <c r="H49" s="21"/>
      <c r="I49" s="21"/>
      <c r="J49" s="21"/>
      <c r="L49" s="21"/>
      <c r="N49" s="21"/>
      <c r="P49" s="21"/>
    </row>
    <row r="50" spans="1:16" ht="14.1" customHeight="1" x14ac:dyDescent="0.25">
      <c r="A50" s="35"/>
      <c r="B50" s="35" t="s">
        <v>133</v>
      </c>
      <c r="C50" s="37" t="s">
        <v>46</v>
      </c>
      <c r="D50" s="38" t="str">
        <f t="shared" si="0"/>
        <v>X</v>
      </c>
      <c r="E50" s="70" t="s">
        <v>46</v>
      </c>
      <c r="F50" s="126" t="s">
        <v>5401</v>
      </c>
      <c r="G50" s="21"/>
      <c r="H50" s="21"/>
      <c r="I50" s="21"/>
      <c r="J50" s="21"/>
      <c r="L50" s="21"/>
      <c r="N50" s="21"/>
      <c r="P50" s="21"/>
    </row>
    <row r="51" spans="1:16" ht="14.1" customHeight="1" x14ac:dyDescent="0.25">
      <c r="A51" s="35"/>
      <c r="B51" s="35" t="s">
        <v>134</v>
      </c>
      <c r="C51" s="37" t="s">
        <v>4273</v>
      </c>
      <c r="D51" s="38" t="str">
        <f t="shared" si="0"/>
        <v>X</v>
      </c>
      <c r="E51" s="70" t="s">
        <v>4273</v>
      </c>
      <c r="F51" s="126" t="s">
        <v>5401</v>
      </c>
      <c r="G51" s="21"/>
      <c r="H51" s="21"/>
      <c r="I51" s="21"/>
      <c r="J51" s="21"/>
      <c r="L51" s="21"/>
      <c r="M51" s="21"/>
      <c r="N51" s="21"/>
      <c r="P51" s="21"/>
    </row>
    <row r="52" spans="1:16" ht="14.1" customHeight="1" x14ac:dyDescent="0.25">
      <c r="A52" s="35"/>
      <c r="B52" s="35" t="s">
        <v>135</v>
      </c>
      <c r="C52" s="37" t="s">
        <v>137</v>
      </c>
      <c r="D52" s="38" t="str">
        <f t="shared" si="0"/>
        <v>X</v>
      </c>
      <c r="E52" s="70" t="s">
        <v>137</v>
      </c>
      <c r="F52" s="126" t="s">
        <v>5401</v>
      </c>
      <c r="G52" s="21"/>
      <c r="H52" s="21"/>
      <c r="I52" s="21"/>
      <c r="J52" s="21"/>
      <c r="L52" s="21"/>
      <c r="M52" s="21"/>
      <c r="N52" s="21"/>
      <c r="P52" s="21"/>
    </row>
    <row r="53" spans="1:16" ht="14.1" customHeight="1" x14ac:dyDescent="0.25">
      <c r="A53" s="35"/>
      <c r="B53" s="35" t="s">
        <v>3</v>
      </c>
      <c r="C53" s="37" t="s">
        <v>55</v>
      </c>
      <c r="D53" s="38" t="str">
        <f t="shared" si="0"/>
        <v>X</v>
      </c>
      <c r="E53" s="70" t="s">
        <v>55</v>
      </c>
      <c r="F53" s="126" t="s">
        <v>5401</v>
      </c>
      <c r="G53" s="21"/>
      <c r="H53" s="21"/>
      <c r="I53" s="21"/>
      <c r="J53" s="21"/>
      <c r="L53" s="21"/>
      <c r="M53" s="21"/>
      <c r="N53" s="21"/>
      <c r="P53" s="21"/>
    </row>
    <row r="54" spans="1:16" ht="14.1" customHeight="1" x14ac:dyDescent="0.25">
      <c r="A54" s="35"/>
      <c r="B54" s="35" t="s">
        <v>139</v>
      </c>
      <c r="C54" s="37" t="s">
        <v>140</v>
      </c>
      <c r="D54" s="38" t="str">
        <f t="shared" si="0"/>
        <v>X</v>
      </c>
      <c r="E54" s="70" t="s">
        <v>140</v>
      </c>
      <c r="F54" s="126" t="s">
        <v>5401</v>
      </c>
      <c r="G54" s="21"/>
      <c r="H54" s="21"/>
      <c r="I54" s="21"/>
      <c r="J54" s="21"/>
      <c r="L54" s="21"/>
      <c r="M54" s="21"/>
      <c r="N54" s="21"/>
      <c r="P54" s="21"/>
    </row>
    <row r="55" spans="1:16" ht="14.1" customHeight="1" x14ac:dyDescent="0.25">
      <c r="A55" s="32"/>
      <c r="B55" s="32" t="s">
        <v>142</v>
      </c>
      <c r="C55" s="34"/>
      <c r="D55" s="38" t="str">
        <f t="shared" si="0"/>
        <v>X</v>
      </c>
      <c r="E55" s="70"/>
      <c r="F55" s="34"/>
      <c r="G55" s="21"/>
      <c r="H55" s="21"/>
      <c r="I55" s="21"/>
      <c r="J55" s="21"/>
      <c r="L55" s="21"/>
      <c r="M55" s="21"/>
      <c r="N55" s="21"/>
      <c r="P55" s="21"/>
    </row>
    <row r="56" spans="1:16" ht="14.1" customHeight="1" x14ac:dyDescent="0.25">
      <c r="A56" s="35"/>
      <c r="B56" s="51" t="s">
        <v>143</v>
      </c>
      <c r="C56" s="37" t="s">
        <v>4268</v>
      </c>
      <c r="D56" s="38" t="str">
        <f t="shared" si="0"/>
        <v>X</v>
      </c>
      <c r="E56" s="70" t="s">
        <v>4268</v>
      </c>
      <c r="F56" s="126" t="s">
        <v>5401</v>
      </c>
      <c r="G56" s="21"/>
      <c r="H56" s="21"/>
      <c r="I56" s="21"/>
      <c r="J56" s="21"/>
      <c r="L56" s="21"/>
      <c r="M56" s="21"/>
      <c r="N56" s="21"/>
      <c r="P56" s="21"/>
    </row>
    <row r="57" spans="1:16" ht="14.1" customHeight="1" x14ac:dyDescent="0.25">
      <c r="A57" s="32"/>
      <c r="B57" s="32" t="s">
        <v>146</v>
      </c>
      <c r="C57" s="67"/>
      <c r="D57" s="38" t="str">
        <f t="shared" si="0"/>
        <v>X</v>
      </c>
      <c r="F57" s="67"/>
      <c r="G57" s="21"/>
      <c r="H57" s="21"/>
      <c r="I57" s="21"/>
      <c r="J57" s="21"/>
      <c r="L57" s="21"/>
      <c r="M57" s="21"/>
      <c r="N57" s="21"/>
      <c r="P57" s="21"/>
    </row>
    <row r="58" spans="1:16" ht="14.1" customHeight="1" x14ac:dyDescent="0.25">
      <c r="A58" s="35"/>
      <c r="B58" s="51" t="s">
        <v>147</v>
      </c>
      <c r="C58" s="37" t="s">
        <v>148</v>
      </c>
      <c r="D58" s="38" t="str">
        <f t="shared" si="0"/>
        <v>X</v>
      </c>
      <c r="E58" s="70" t="s">
        <v>148</v>
      </c>
      <c r="F58" s="126" t="s">
        <v>5401</v>
      </c>
      <c r="G58" s="21"/>
      <c r="H58" s="21"/>
      <c r="I58" s="21"/>
      <c r="J58" s="21"/>
      <c r="L58" s="21"/>
      <c r="M58" s="21"/>
      <c r="N58" s="21"/>
      <c r="P58" s="21"/>
    </row>
    <row r="59" spans="1:16" ht="14.1" customHeight="1" x14ac:dyDescent="0.25">
      <c r="A59" s="35"/>
      <c r="B59" s="35" t="s">
        <v>151</v>
      </c>
      <c r="C59" s="37" t="s">
        <v>5</v>
      </c>
      <c r="D59" s="38" t="str">
        <f t="shared" si="0"/>
        <v>X</v>
      </c>
      <c r="E59" s="70" t="s">
        <v>5</v>
      </c>
      <c r="F59" s="126" t="s">
        <v>5401</v>
      </c>
      <c r="G59" s="21"/>
      <c r="H59" s="21"/>
      <c r="I59" s="21"/>
      <c r="J59" s="21"/>
      <c r="L59" s="21"/>
      <c r="M59" s="21"/>
      <c r="N59" s="21"/>
      <c r="P59" s="21"/>
    </row>
    <row r="60" spans="1:16" ht="14.1" customHeight="1" x14ac:dyDescent="0.25">
      <c r="A60" s="35"/>
      <c r="B60" s="35" t="s">
        <v>152</v>
      </c>
      <c r="C60" s="37" t="s">
        <v>153</v>
      </c>
      <c r="D60" s="38" t="str">
        <f t="shared" si="0"/>
        <v>X</v>
      </c>
      <c r="E60" s="71" t="s">
        <v>153</v>
      </c>
      <c r="F60" s="126" t="s">
        <v>5401</v>
      </c>
      <c r="G60" s="21"/>
      <c r="H60" s="21"/>
      <c r="I60" s="21"/>
      <c r="J60" s="21"/>
      <c r="K60" s="21"/>
      <c r="L60" s="21"/>
      <c r="M60" s="21"/>
      <c r="N60" s="21"/>
      <c r="P60" s="21"/>
    </row>
    <row r="61" spans="1:16" ht="14.1" customHeight="1" x14ac:dyDescent="0.25">
      <c r="A61" s="35"/>
      <c r="B61" s="35"/>
      <c r="C61" s="37"/>
      <c r="D61" s="38" t="str">
        <f t="shared" si="0"/>
        <v>X</v>
      </c>
      <c r="F61" s="37"/>
      <c r="G61" s="21"/>
      <c r="H61" s="21"/>
      <c r="I61" s="21"/>
      <c r="J61" s="21"/>
      <c r="M61" s="21"/>
      <c r="N61" s="21"/>
      <c r="P61" s="21"/>
    </row>
    <row r="62" spans="1:16" ht="14.1" customHeight="1" x14ac:dyDescent="0.25">
      <c r="A62" s="35"/>
      <c r="B62" s="33" t="s">
        <v>4262</v>
      </c>
      <c r="C62" s="34"/>
      <c r="D62" s="38" t="str">
        <f t="shared" si="0"/>
        <v>X</v>
      </c>
      <c r="F62" s="34"/>
      <c r="G62" s="21"/>
      <c r="H62" s="21"/>
      <c r="I62" s="21"/>
      <c r="J62" s="21"/>
      <c r="M62" s="21"/>
      <c r="N62" s="21"/>
      <c r="P62" s="21"/>
    </row>
    <row r="63" spans="1:16" ht="14.1" customHeight="1" x14ac:dyDescent="0.25">
      <c r="A63" s="35"/>
      <c r="B63" s="36" t="s">
        <v>73</v>
      </c>
      <c r="C63" s="37" t="s">
        <v>10</v>
      </c>
      <c r="D63" s="38" t="str">
        <f t="shared" si="0"/>
        <v>X</v>
      </c>
      <c r="E63" s="24" t="s">
        <v>10</v>
      </c>
      <c r="F63" s="126" t="s">
        <v>5401</v>
      </c>
      <c r="G63" s="21"/>
      <c r="H63" s="21"/>
      <c r="I63" s="21"/>
      <c r="J63" s="21"/>
      <c r="K63" s="21"/>
      <c r="L63" s="21"/>
      <c r="M63" s="21"/>
      <c r="N63" s="21"/>
      <c r="P63" s="21"/>
    </row>
    <row r="64" spans="1:16" ht="14.1" customHeight="1" x14ac:dyDescent="0.25">
      <c r="A64" s="35"/>
      <c r="B64" s="36" t="s">
        <v>74</v>
      </c>
      <c r="C64" s="37" t="s">
        <v>5</v>
      </c>
      <c r="D64" s="38" t="str">
        <f t="shared" si="0"/>
        <v>X</v>
      </c>
      <c r="E64" s="24" t="s">
        <v>5</v>
      </c>
      <c r="F64" s="126" t="s">
        <v>5401</v>
      </c>
      <c r="G64" s="21"/>
      <c r="H64" s="21"/>
      <c r="I64" s="21"/>
      <c r="J64" s="21"/>
      <c r="L64" s="21"/>
      <c r="M64" s="21"/>
      <c r="N64" s="21"/>
      <c r="P64" s="21"/>
    </row>
    <row r="65" spans="1:16" ht="14.1" customHeight="1" x14ac:dyDescent="0.25">
      <c r="A65" s="35"/>
      <c r="B65" s="36"/>
      <c r="C65" s="37"/>
      <c r="D65" s="38" t="str">
        <f>IF(C63&lt;&gt;E63,"X","")</f>
        <v/>
      </c>
      <c r="F65" s="37"/>
      <c r="G65" s="21"/>
      <c r="H65" s="21"/>
      <c r="I65" s="21"/>
      <c r="J65" s="21"/>
      <c r="L65" s="21"/>
      <c r="M65" s="21"/>
      <c r="N65" s="21"/>
      <c r="P65" s="21"/>
    </row>
    <row r="66" spans="1:16" ht="14.1" customHeight="1" x14ac:dyDescent="0.25">
      <c r="A66" s="72"/>
      <c r="B66" s="65" t="s">
        <v>84</v>
      </c>
      <c r="C66" s="66"/>
      <c r="D66" s="38" t="str">
        <f>IF(C64&lt;&gt;E64,"X","")</f>
        <v/>
      </c>
      <c r="F66" s="66"/>
      <c r="G66" s="21"/>
      <c r="H66" s="21"/>
      <c r="I66" s="21"/>
      <c r="J66" s="21"/>
      <c r="L66" s="21"/>
      <c r="M66" s="21"/>
      <c r="N66" s="21"/>
      <c r="P66" s="21"/>
    </row>
    <row r="67" spans="1:16" ht="14.1" customHeight="1" x14ac:dyDescent="0.25">
      <c r="A67" s="35"/>
      <c r="B67" s="57" t="s">
        <v>85</v>
      </c>
      <c r="C67" s="37"/>
      <c r="D67" s="38"/>
      <c r="E67" s="24"/>
      <c r="F67" s="126" t="s">
        <v>5401</v>
      </c>
      <c r="G67" s="21"/>
      <c r="H67" s="21"/>
      <c r="I67" s="21"/>
      <c r="J67" s="21"/>
      <c r="L67" s="21"/>
      <c r="M67" s="21"/>
      <c r="N67" s="21"/>
      <c r="P67" s="21"/>
    </row>
    <row r="68" spans="1:16" ht="14.1" customHeight="1" x14ac:dyDescent="0.25">
      <c r="A68" s="35"/>
      <c r="B68" s="57"/>
      <c r="C68" s="37"/>
      <c r="D68" s="21"/>
      <c r="E68" s="70"/>
      <c r="F68" s="37"/>
      <c r="G68" s="21"/>
      <c r="H68" s="21"/>
      <c r="I68" s="21"/>
      <c r="J68" s="21"/>
      <c r="K68" s="21"/>
      <c r="L68" s="21"/>
      <c r="M68" s="21"/>
      <c r="N68" s="21"/>
      <c r="P68" s="21"/>
    </row>
    <row r="69" spans="1:16" ht="14.1" customHeight="1" x14ac:dyDescent="0.25">
      <c r="A69" s="59"/>
      <c r="B69" s="63" t="s">
        <v>5400</v>
      </c>
      <c r="C69" s="125"/>
      <c r="D69" s="38"/>
      <c r="E69" s="24"/>
      <c r="F69" s="125"/>
      <c r="G69" s="21"/>
      <c r="H69" s="21"/>
      <c r="I69" s="21"/>
      <c r="J69" s="21"/>
      <c r="L69" s="21"/>
      <c r="M69" s="21"/>
      <c r="N69" s="21"/>
      <c r="P69" s="21"/>
    </row>
    <row r="70" spans="1:16" ht="14.1" customHeight="1" x14ac:dyDescent="0.25">
      <c r="B70" s="60" t="s">
        <v>86</v>
      </c>
      <c r="C70" s="286" t="s">
        <v>87</v>
      </c>
      <c r="D70" s="286"/>
      <c r="E70" s="286"/>
      <c r="F70" s="286"/>
      <c r="G70" s="21"/>
      <c r="H70" s="21"/>
      <c r="I70" s="21"/>
      <c r="J70" s="21"/>
      <c r="L70" s="21"/>
      <c r="M70" s="21"/>
      <c r="N70" s="21"/>
      <c r="P70" s="21"/>
    </row>
    <row r="71" spans="1:16" ht="14.1" customHeight="1" x14ac:dyDescent="0.25">
      <c r="A71" s="35"/>
      <c r="B71" s="60" t="s">
        <v>88</v>
      </c>
      <c r="C71" s="285"/>
      <c r="D71" s="285"/>
      <c r="E71" s="285"/>
      <c r="F71" s="285"/>
      <c r="G71" s="21"/>
      <c r="H71" s="21"/>
      <c r="I71" s="21"/>
      <c r="J71" s="21"/>
      <c r="K71" s="21"/>
      <c r="L71" s="21"/>
      <c r="M71" s="21"/>
      <c r="N71" s="21"/>
      <c r="P71" s="21"/>
    </row>
    <row r="72" spans="1:16" ht="14.1" customHeight="1" x14ac:dyDescent="0.25">
      <c r="A72" s="35"/>
      <c r="B72" s="60" t="s">
        <v>89</v>
      </c>
      <c r="C72" s="285"/>
      <c r="D72" s="285"/>
      <c r="E72" s="285"/>
      <c r="F72" s="285"/>
      <c r="G72" s="21"/>
      <c r="H72" s="21"/>
      <c r="I72" s="21"/>
      <c r="J72" s="21"/>
      <c r="K72" s="21"/>
      <c r="L72" s="21"/>
      <c r="M72" s="21"/>
      <c r="N72" s="21"/>
      <c r="P72" s="21"/>
    </row>
    <row r="73" spans="1:16" ht="14.1" customHeight="1" x14ac:dyDescent="0.25">
      <c r="A73" s="35"/>
      <c r="B73" s="60" t="s">
        <v>90</v>
      </c>
      <c r="C73" s="284"/>
      <c r="D73" s="284"/>
      <c r="E73" s="284"/>
      <c r="F73" s="284"/>
      <c r="G73" s="21"/>
      <c r="H73" s="21"/>
      <c r="I73" s="21"/>
      <c r="J73" s="21"/>
      <c r="K73" s="21"/>
      <c r="L73" s="21"/>
      <c r="M73" s="21"/>
      <c r="N73" s="21"/>
      <c r="P73" s="21"/>
    </row>
    <row r="74" spans="1:16" ht="19.5" customHeight="1" x14ac:dyDescent="0.25">
      <c r="A74" s="59"/>
      <c r="B74" s="63" t="s">
        <v>91</v>
      </c>
      <c r="C74" s="128"/>
      <c r="D74" s="38"/>
      <c r="E74" s="40"/>
      <c r="F74" s="128"/>
      <c r="G74" s="21"/>
      <c r="H74" s="21"/>
      <c r="I74" s="21"/>
      <c r="J74" s="21"/>
      <c r="K74" s="21"/>
      <c r="L74" s="21"/>
      <c r="M74" s="21"/>
      <c r="N74" s="21"/>
      <c r="P74" s="21"/>
    </row>
    <row r="75" spans="1:16" ht="15" customHeight="1" x14ac:dyDescent="0.25">
      <c r="A75" s="35"/>
      <c r="B75" s="60" t="s">
        <v>92</v>
      </c>
      <c r="C75" s="285"/>
      <c r="D75" s="285"/>
      <c r="E75" s="285"/>
      <c r="F75" s="285"/>
      <c r="G75" s="21"/>
      <c r="H75" s="21"/>
      <c r="I75" s="21"/>
      <c r="J75" s="21"/>
      <c r="L75" s="21"/>
      <c r="M75" s="21"/>
      <c r="N75" s="21"/>
      <c r="P75" s="21"/>
    </row>
    <row r="76" spans="1:16" ht="14.1" customHeight="1" x14ac:dyDescent="0.25">
      <c r="A76" s="35"/>
      <c r="B76" s="60" t="s">
        <v>93</v>
      </c>
      <c r="C76" s="285"/>
      <c r="D76" s="285"/>
      <c r="E76" s="285"/>
      <c r="F76" s="285"/>
      <c r="G76" s="21"/>
      <c r="H76" s="21"/>
      <c r="I76" s="21"/>
      <c r="J76" s="21"/>
      <c r="L76" s="21"/>
      <c r="M76" s="21"/>
      <c r="N76" s="21"/>
      <c r="P76" s="21"/>
    </row>
    <row r="77" spans="1:16" ht="14.1" customHeight="1" x14ac:dyDescent="0.25">
      <c r="A77" s="35"/>
      <c r="B77" s="60" t="s">
        <v>94</v>
      </c>
      <c r="C77" s="285"/>
      <c r="D77" s="285"/>
      <c r="E77" s="285"/>
      <c r="F77" s="285"/>
      <c r="G77" s="21"/>
      <c r="H77" s="21"/>
      <c r="I77" s="21"/>
      <c r="J77" s="21"/>
      <c r="L77" s="21"/>
      <c r="M77" s="21"/>
      <c r="N77" s="21"/>
      <c r="P77" s="21"/>
    </row>
    <row r="78" spans="1:16" ht="14.1" customHeight="1" x14ac:dyDescent="0.25">
      <c r="A78" s="35"/>
      <c r="B78" s="60" t="s">
        <v>95</v>
      </c>
      <c r="C78" s="285"/>
      <c r="D78" s="285"/>
      <c r="E78" s="285"/>
      <c r="F78" s="285"/>
      <c r="G78" s="21"/>
      <c r="H78" s="21"/>
      <c r="I78" s="21"/>
      <c r="J78" s="21"/>
      <c r="L78" s="21"/>
      <c r="M78" s="21"/>
      <c r="N78" s="21"/>
      <c r="P78" s="21"/>
    </row>
    <row r="79" spans="1:16" ht="14.1" customHeight="1" x14ac:dyDescent="0.25">
      <c r="A79" s="35"/>
      <c r="B79" s="60" t="s">
        <v>90</v>
      </c>
      <c r="C79" s="293">
        <f ca="1">TODAY()</f>
        <v>45086</v>
      </c>
      <c r="D79" s="293"/>
      <c r="E79" s="293"/>
      <c r="F79" s="293"/>
      <c r="G79" s="21"/>
      <c r="H79" s="21"/>
      <c r="I79" s="21"/>
      <c r="J79" s="21"/>
      <c r="L79" s="21"/>
      <c r="M79" s="21"/>
      <c r="N79" s="21"/>
      <c r="P79" s="21"/>
    </row>
    <row r="80" spans="1:16" ht="21.75" customHeight="1" x14ac:dyDescent="0.25">
      <c r="F80" s="21"/>
      <c r="G80" s="21"/>
      <c r="H80" s="21"/>
      <c r="I80" s="21"/>
      <c r="J80" s="21"/>
      <c r="L80" s="21"/>
      <c r="M80" s="21"/>
      <c r="N80" s="21"/>
      <c r="P80" s="21"/>
    </row>
    <row r="81" spans="6:16" ht="14.1" customHeight="1" x14ac:dyDescent="0.25">
      <c r="F81" s="21"/>
      <c r="G81" s="21"/>
      <c r="H81" s="21"/>
      <c r="I81" s="21"/>
      <c r="J81" s="21"/>
      <c r="L81" s="21"/>
      <c r="M81" s="21"/>
      <c r="N81" s="21"/>
      <c r="P81" s="21"/>
    </row>
    <row r="82" spans="6:16" ht="14.1" customHeight="1" x14ac:dyDescent="0.25">
      <c r="F82" s="21"/>
      <c r="G82" s="21"/>
      <c r="H82" s="21"/>
      <c r="I82" s="21"/>
      <c r="J82" s="21"/>
      <c r="K82" s="21"/>
      <c r="L82" s="21"/>
      <c r="M82" s="21"/>
      <c r="N82" s="21"/>
      <c r="P82" s="21"/>
    </row>
    <row r="83" spans="6:16" ht="14.1" customHeight="1" x14ac:dyDescent="0.25">
      <c r="F83" s="21"/>
      <c r="G83" s="21"/>
      <c r="H83" s="21"/>
      <c r="I83" s="21"/>
      <c r="J83" s="21"/>
      <c r="L83" s="21"/>
      <c r="M83" s="21"/>
      <c r="N83" s="21"/>
      <c r="P83" s="21"/>
    </row>
    <row r="84" spans="6:16" ht="14.1" customHeight="1" x14ac:dyDescent="0.25">
      <c r="F84" s="21"/>
      <c r="G84" s="21"/>
      <c r="H84" s="21"/>
      <c r="I84" s="21"/>
      <c r="J84" s="21"/>
      <c r="L84" s="21"/>
      <c r="M84" s="21"/>
      <c r="N84" s="21"/>
      <c r="P84" s="21"/>
    </row>
    <row r="85" spans="6:16" ht="14.1" customHeight="1" x14ac:dyDescent="0.25">
      <c r="F85" s="21"/>
      <c r="G85" s="21"/>
      <c r="H85" s="21"/>
      <c r="I85" s="21"/>
      <c r="J85" s="21"/>
      <c r="K85" s="21"/>
      <c r="L85" s="21"/>
      <c r="M85" s="21"/>
      <c r="N85" s="21"/>
      <c r="P85" s="21"/>
    </row>
    <row r="86" spans="6:16" ht="14.1" customHeight="1" x14ac:dyDescent="0.25">
      <c r="F86" s="21"/>
      <c r="G86" s="21"/>
      <c r="H86" s="21"/>
      <c r="I86" s="21"/>
      <c r="J86" s="21"/>
      <c r="L86" s="21"/>
      <c r="M86" s="21"/>
      <c r="N86" s="21"/>
      <c r="P86" s="21"/>
    </row>
    <row r="87" spans="6:16" ht="14.1" customHeight="1" x14ac:dyDescent="0.25">
      <c r="F87" s="21"/>
      <c r="G87" s="21"/>
      <c r="H87" s="21"/>
      <c r="I87" s="21"/>
      <c r="J87" s="21"/>
      <c r="L87" s="21"/>
      <c r="M87" s="21"/>
      <c r="N87" s="21"/>
      <c r="P87" s="21"/>
    </row>
    <row r="88" spans="6:16" ht="14.1" customHeight="1" x14ac:dyDescent="0.25">
      <c r="F88" s="21"/>
      <c r="G88" s="21"/>
      <c r="H88" s="21"/>
      <c r="I88" s="21"/>
      <c r="J88" s="21"/>
      <c r="L88" s="21"/>
      <c r="M88" s="21"/>
      <c r="N88" s="21"/>
      <c r="P88" s="21"/>
    </row>
    <row r="89" spans="6:16" ht="14.1" customHeight="1" x14ac:dyDescent="0.25">
      <c r="F89" s="21"/>
      <c r="G89" s="21"/>
      <c r="H89" s="21"/>
      <c r="I89" s="21"/>
      <c r="J89" s="21"/>
      <c r="K89" s="21"/>
      <c r="L89" s="21"/>
      <c r="M89" s="21"/>
      <c r="N89" s="21"/>
      <c r="P89" s="21"/>
    </row>
    <row r="90" spans="6:16" ht="14.1" customHeight="1" x14ac:dyDescent="0.25">
      <c r="F90" s="21"/>
      <c r="G90" s="21"/>
      <c r="H90" s="21"/>
      <c r="I90" s="21"/>
      <c r="J90" s="21"/>
      <c r="K90" s="21"/>
      <c r="L90" s="21"/>
      <c r="M90" s="21"/>
      <c r="N90" s="21"/>
      <c r="P90" s="21"/>
    </row>
    <row r="91" spans="6:16" ht="14.1" customHeight="1" x14ac:dyDescent="0.25">
      <c r="F91" s="21"/>
      <c r="G91" s="21"/>
      <c r="H91" s="21"/>
      <c r="I91" s="21"/>
      <c r="J91" s="21"/>
      <c r="K91" s="21"/>
      <c r="L91" s="21"/>
      <c r="M91" s="21"/>
      <c r="N91" s="21"/>
      <c r="P91" s="21"/>
    </row>
    <row r="92" spans="6:16" ht="12" customHeight="1" x14ac:dyDescent="0.25">
      <c r="F92" s="21"/>
      <c r="G92" s="21"/>
      <c r="H92" s="21"/>
      <c r="I92" s="21"/>
      <c r="J92" s="21"/>
      <c r="K92" s="21"/>
      <c r="L92" s="21"/>
      <c r="M92" s="21"/>
      <c r="N92" s="21"/>
      <c r="P92" s="21"/>
    </row>
    <row r="93" spans="6:16" ht="12" customHeight="1" x14ac:dyDescent="0.25">
      <c r="F93" s="21"/>
      <c r="G93" s="21"/>
      <c r="H93" s="21"/>
      <c r="I93" s="21"/>
      <c r="J93" s="21"/>
      <c r="K93" s="21"/>
      <c r="L93" s="21"/>
      <c r="M93" s="21"/>
      <c r="N93" s="21"/>
      <c r="P93" s="21"/>
    </row>
    <row r="94" spans="6:16" ht="12" customHeight="1" x14ac:dyDescent="0.25">
      <c r="F94" s="21"/>
      <c r="G94" s="21"/>
      <c r="H94" s="21"/>
      <c r="I94" s="21"/>
      <c r="J94" s="21"/>
      <c r="K94" s="21"/>
      <c r="L94" s="21"/>
      <c r="M94" s="21"/>
      <c r="N94" s="21"/>
      <c r="P94" s="21"/>
    </row>
    <row r="95" spans="6:16" ht="12" customHeight="1" x14ac:dyDescent="0.25">
      <c r="F95" s="21"/>
      <c r="G95" s="21"/>
      <c r="H95" s="21"/>
      <c r="I95" s="21"/>
      <c r="J95" s="21"/>
      <c r="K95" s="21"/>
      <c r="L95" s="21"/>
      <c r="M95" s="21"/>
      <c r="N95" s="21"/>
      <c r="P95" s="21"/>
    </row>
    <row r="96" spans="6:16" ht="12" customHeight="1" x14ac:dyDescent="0.25">
      <c r="F96" s="21"/>
      <c r="G96" s="21"/>
      <c r="H96" s="21"/>
      <c r="I96" s="21"/>
      <c r="J96" s="21"/>
      <c r="K96" s="21"/>
      <c r="L96" s="21"/>
      <c r="M96" s="21"/>
      <c r="N96" s="21"/>
      <c r="P96" s="21"/>
    </row>
    <row r="97" spans="4:16" ht="12" customHeight="1" x14ac:dyDescent="0.25">
      <c r="F97" s="21"/>
      <c r="G97" s="21"/>
      <c r="H97" s="21"/>
      <c r="I97" s="21"/>
      <c r="J97" s="21"/>
      <c r="K97" s="21"/>
      <c r="L97" s="21"/>
      <c r="M97" s="21"/>
      <c r="N97" s="21"/>
      <c r="P97" s="21"/>
    </row>
    <row r="98" spans="4:16" ht="12" customHeight="1" x14ac:dyDescent="0.25">
      <c r="F98" s="21"/>
      <c r="G98" s="21"/>
      <c r="H98" s="21"/>
      <c r="I98" s="21"/>
      <c r="J98" s="21"/>
      <c r="K98" s="21"/>
      <c r="L98" s="21"/>
      <c r="M98" s="21"/>
      <c r="N98" s="21"/>
      <c r="P98" s="21"/>
    </row>
    <row r="99" spans="4:16" ht="12" customHeight="1" x14ac:dyDescent="0.25">
      <c r="F99" s="21"/>
      <c r="G99" s="21"/>
      <c r="H99" s="21"/>
      <c r="I99" s="21"/>
      <c r="J99" s="21"/>
      <c r="K99" s="21"/>
      <c r="L99" s="21"/>
      <c r="M99" s="21"/>
      <c r="N99" s="21"/>
      <c r="P99" s="21"/>
    </row>
    <row r="100" spans="4:16" ht="12" customHeight="1" x14ac:dyDescent="0.25">
      <c r="F100" s="21"/>
      <c r="G100" s="21"/>
      <c r="H100" s="21"/>
      <c r="I100" s="21"/>
      <c r="J100" s="21"/>
      <c r="K100" s="21"/>
      <c r="L100" s="21"/>
      <c r="M100" s="21"/>
      <c r="N100" s="21"/>
      <c r="P100" s="21"/>
    </row>
    <row r="101" spans="4:16" ht="12" customHeight="1" x14ac:dyDescent="0.25">
      <c r="F101" s="21"/>
      <c r="G101" s="21"/>
      <c r="H101" s="21"/>
      <c r="I101" s="21"/>
      <c r="J101" s="21"/>
      <c r="K101" s="21"/>
      <c r="L101" s="21"/>
      <c r="M101" s="21"/>
      <c r="N101" s="21"/>
      <c r="P101" s="21"/>
    </row>
    <row r="102" spans="4:16" ht="12" customHeight="1" x14ac:dyDescent="0.25">
      <c r="D102" s="38"/>
      <c r="E102" s="24"/>
      <c r="F102" s="21"/>
      <c r="G102" s="21"/>
      <c r="H102" s="21"/>
      <c r="I102" s="21"/>
      <c r="J102" s="21"/>
      <c r="K102" s="21"/>
      <c r="L102" s="21"/>
      <c r="M102" s="21"/>
      <c r="N102" s="21"/>
      <c r="P102" s="21"/>
    </row>
    <row r="103" spans="4:16" ht="12" customHeight="1" x14ac:dyDescent="0.25">
      <c r="D103" s="21"/>
      <c r="E103" s="70"/>
      <c r="F103" s="21"/>
      <c r="G103" s="21"/>
      <c r="H103" s="21"/>
      <c r="I103" s="21"/>
      <c r="J103" s="21"/>
      <c r="K103" s="21"/>
      <c r="L103" s="21"/>
      <c r="M103" s="21"/>
      <c r="N103" s="21"/>
      <c r="P103" s="21"/>
    </row>
    <row r="104" spans="4:16" ht="12" customHeight="1" x14ac:dyDescent="0.25">
      <c r="D104" s="38"/>
      <c r="E104" s="24"/>
      <c r="F104" s="21"/>
      <c r="G104" s="21"/>
      <c r="H104" s="21"/>
      <c r="I104" s="21"/>
      <c r="J104" s="21"/>
      <c r="K104" s="21"/>
      <c r="L104" s="21"/>
      <c r="M104" s="21"/>
      <c r="N104" s="21"/>
      <c r="P104" s="21"/>
    </row>
    <row r="105" spans="4:16" ht="12" customHeight="1" x14ac:dyDescent="0.25">
      <c r="D105" s="38"/>
      <c r="E105" s="24"/>
      <c r="F105" s="21"/>
      <c r="G105" s="21"/>
      <c r="H105" s="21"/>
      <c r="I105" s="21"/>
      <c r="J105" s="21"/>
      <c r="K105" s="21"/>
      <c r="L105" s="21"/>
      <c r="M105" s="21"/>
      <c r="N105" s="21"/>
      <c r="P105" s="21"/>
    </row>
    <row r="106" spans="4:16" ht="12" customHeight="1" x14ac:dyDescent="0.25">
      <c r="D106" s="38"/>
      <c r="E106" s="24"/>
      <c r="F106" s="21"/>
      <c r="G106" s="21"/>
      <c r="H106" s="21"/>
      <c r="I106" s="21"/>
      <c r="J106" s="21"/>
      <c r="K106" s="21"/>
      <c r="L106" s="21"/>
      <c r="M106" s="21"/>
      <c r="N106" s="21"/>
      <c r="P106" s="21"/>
    </row>
    <row r="107" spans="4:16" ht="12" customHeight="1" x14ac:dyDescent="0.25">
      <c r="D107" s="38"/>
      <c r="E107" s="24"/>
      <c r="F107" s="21"/>
      <c r="G107" s="21"/>
      <c r="H107" s="21"/>
      <c r="I107" s="21"/>
      <c r="J107" s="21"/>
      <c r="K107" s="21"/>
      <c r="L107" s="21"/>
      <c r="M107" s="21"/>
      <c r="N107" s="21"/>
      <c r="P107" s="21"/>
    </row>
    <row r="108" spans="4:16" ht="12" customHeight="1" x14ac:dyDescent="0.25">
      <c r="D108" s="21"/>
      <c r="E108" s="24"/>
      <c r="F108" s="21"/>
      <c r="G108" s="21"/>
      <c r="H108" s="21"/>
      <c r="I108" s="21"/>
      <c r="J108" s="21"/>
      <c r="K108" s="21"/>
      <c r="L108" s="21"/>
      <c r="M108" s="21"/>
      <c r="N108" s="21"/>
      <c r="P108" s="21"/>
    </row>
    <row r="109" spans="4:16" ht="12" customHeight="1" x14ac:dyDescent="0.25">
      <c r="D109" s="21"/>
      <c r="E109" s="24"/>
      <c r="F109" s="21"/>
      <c r="G109" s="21"/>
      <c r="H109" s="21"/>
      <c r="I109" s="21"/>
      <c r="J109" s="21"/>
      <c r="K109" s="21"/>
      <c r="L109" s="21"/>
      <c r="M109" s="21"/>
      <c r="N109" s="21"/>
      <c r="P109" s="21"/>
    </row>
    <row r="110" spans="4:16" ht="12" customHeight="1" x14ac:dyDescent="0.25">
      <c r="D110" s="21"/>
      <c r="E110" s="71"/>
      <c r="F110" s="21"/>
      <c r="G110" s="21"/>
      <c r="H110" s="21"/>
      <c r="I110" s="21"/>
      <c r="J110" s="21"/>
      <c r="K110" s="21"/>
      <c r="L110" s="21"/>
      <c r="M110" s="21"/>
      <c r="N110" s="21"/>
      <c r="P110" s="21"/>
    </row>
    <row r="111" spans="4:16" ht="12" customHeight="1" x14ac:dyDescent="0.25">
      <c r="D111" s="21"/>
      <c r="E111" s="24"/>
      <c r="F111" s="21"/>
      <c r="G111" s="21"/>
      <c r="H111" s="21"/>
      <c r="I111" s="21"/>
      <c r="J111" s="21"/>
      <c r="K111" s="21"/>
      <c r="L111" s="21"/>
      <c r="M111" s="21"/>
      <c r="N111" s="21"/>
      <c r="P111" s="21"/>
    </row>
    <row r="112" spans="4:16" ht="12" customHeight="1" x14ac:dyDescent="0.25">
      <c r="D112" s="21"/>
      <c r="E112" s="24"/>
      <c r="F112" s="21"/>
      <c r="G112" s="21"/>
      <c r="H112" s="21"/>
      <c r="I112" s="21"/>
      <c r="J112" s="21"/>
      <c r="K112" s="21"/>
      <c r="L112" s="21"/>
      <c r="M112" s="21"/>
      <c r="N112" s="21"/>
      <c r="P112" s="21"/>
    </row>
    <row r="113" spans="4:16" ht="12" customHeight="1" x14ac:dyDescent="0.25">
      <c r="D113" s="21"/>
      <c r="E113" s="24"/>
      <c r="F113" s="21"/>
      <c r="G113" s="21"/>
      <c r="H113" s="21"/>
      <c r="I113" s="21"/>
      <c r="J113" s="21"/>
      <c r="K113" s="21"/>
      <c r="L113" s="21"/>
      <c r="M113" s="21"/>
      <c r="N113" s="21"/>
      <c r="P113" s="21"/>
    </row>
    <row r="114" spans="4:16" ht="12" customHeight="1" x14ac:dyDescent="0.25">
      <c r="D114" s="21"/>
      <c r="E114" s="24"/>
      <c r="F114" s="21"/>
      <c r="G114" s="21"/>
      <c r="H114" s="21"/>
      <c r="I114" s="21"/>
      <c r="J114" s="21"/>
      <c r="K114" s="21"/>
      <c r="L114" s="21"/>
      <c r="M114" s="21"/>
      <c r="N114" s="21"/>
      <c r="P114" s="21"/>
    </row>
    <row r="115" spans="4:16" ht="12" customHeight="1" x14ac:dyDescent="0.25">
      <c r="D115" s="21"/>
      <c r="E115" s="71"/>
      <c r="F115" s="21"/>
      <c r="G115" s="21"/>
      <c r="H115" s="21"/>
      <c r="I115" s="21"/>
      <c r="J115" s="21"/>
      <c r="K115" s="21"/>
      <c r="L115" s="21"/>
      <c r="M115" s="21"/>
      <c r="N115" s="21"/>
      <c r="P115" s="21"/>
    </row>
    <row r="116" spans="4:16" ht="12" customHeight="1" x14ac:dyDescent="0.25">
      <c r="D116" s="21"/>
      <c r="E116" s="24"/>
      <c r="F116" s="21"/>
      <c r="G116" s="21"/>
      <c r="H116" s="21"/>
      <c r="I116" s="21"/>
      <c r="J116" s="21"/>
      <c r="K116" s="21"/>
      <c r="L116" s="21"/>
      <c r="M116" s="21"/>
      <c r="N116" s="21"/>
      <c r="P116" s="21"/>
    </row>
    <row r="117" spans="4:16" ht="12" customHeight="1" x14ac:dyDescent="0.25">
      <c r="D117" s="21"/>
      <c r="E117" s="24"/>
      <c r="F117" s="21"/>
      <c r="G117" s="21"/>
      <c r="H117" s="21"/>
      <c r="I117" s="21"/>
      <c r="J117" s="21"/>
      <c r="K117" s="21"/>
      <c r="L117" s="21"/>
      <c r="M117" s="21"/>
      <c r="N117" s="21"/>
      <c r="P117" s="21"/>
    </row>
    <row r="118" spans="4:16" ht="12" customHeight="1" x14ac:dyDescent="0.25">
      <c r="D118" s="21"/>
      <c r="E118" s="24"/>
      <c r="F118" s="21"/>
      <c r="G118" s="21"/>
      <c r="H118" s="21"/>
      <c r="I118" s="21"/>
      <c r="J118" s="21"/>
      <c r="K118" s="21"/>
      <c r="L118" s="21"/>
      <c r="M118" s="21"/>
      <c r="N118" s="21"/>
      <c r="P118" s="21"/>
    </row>
    <row r="119" spans="4:16" ht="12" customHeight="1" x14ac:dyDescent="0.25">
      <c r="D119" s="21"/>
      <c r="E119" s="24"/>
      <c r="F119" s="21"/>
      <c r="G119" s="21"/>
      <c r="H119" s="21"/>
      <c r="I119" s="21"/>
      <c r="J119" s="21"/>
      <c r="K119" s="21"/>
      <c r="L119" s="21"/>
      <c r="M119" s="21"/>
      <c r="N119" s="21"/>
      <c r="P119" s="21"/>
    </row>
    <row r="120" spans="4:16" ht="12" customHeight="1" x14ac:dyDescent="0.25">
      <c r="D120" s="21"/>
      <c r="E120" s="24"/>
      <c r="F120" s="21"/>
      <c r="G120" s="21"/>
      <c r="H120" s="21"/>
      <c r="I120" s="21"/>
      <c r="J120" s="21"/>
      <c r="K120" s="21"/>
      <c r="L120" s="21"/>
      <c r="M120" s="21"/>
      <c r="N120" s="21"/>
      <c r="P120" s="21"/>
    </row>
    <row r="121" spans="4:16" ht="12" customHeight="1" x14ac:dyDescent="0.25">
      <c r="D121" s="21"/>
      <c r="E121" s="24"/>
      <c r="F121" s="21"/>
      <c r="G121" s="21"/>
      <c r="H121" s="21"/>
      <c r="I121" s="21"/>
      <c r="J121" s="21"/>
      <c r="K121" s="21"/>
      <c r="L121" s="21"/>
      <c r="M121" s="21"/>
      <c r="N121" s="21"/>
      <c r="P121" s="21"/>
    </row>
    <row r="122" spans="4:16" ht="12" customHeight="1" x14ac:dyDescent="0.25">
      <c r="D122" s="21"/>
      <c r="E122" s="24"/>
      <c r="F122" s="21"/>
      <c r="G122" s="21"/>
      <c r="H122" s="21"/>
      <c r="I122" s="21"/>
      <c r="J122" s="21"/>
      <c r="K122" s="21"/>
      <c r="L122" s="21"/>
      <c r="M122" s="21"/>
      <c r="N122" s="21"/>
      <c r="P122" s="21"/>
    </row>
    <row r="123" spans="4:16" ht="12" customHeight="1" x14ac:dyDescent="0.25">
      <c r="D123" s="21"/>
      <c r="E123" s="24"/>
      <c r="F123" s="21"/>
      <c r="G123" s="21"/>
      <c r="H123" s="21"/>
      <c r="I123" s="21"/>
      <c r="J123" s="21"/>
      <c r="K123" s="21"/>
      <c r="L123" s="21"/>
      <c r="M123" s="21"/>
      <c r="N123" s="21"/>
      <c r="P123" s="21"/>
    </row>
    <row r="124" spans="4:16" ht="12" customHeight="1" x14ac:dyDescent="0.25">
      <c r="D124" s="21"/>
      <c r="E124" s="24"/>
      <c r="F124" s="21"/>
      <c r="G124" s="21"/>
      <c r="H124" s="21"/>
      <c r="I124" s="21"/>
      <c r="J124" s="21"/>
      <c r="K124" s="21"/>
      <c r="L124" s="21"/>
      <c r="M124" s="21"/>
      <c r="N124" s="21"/>
      <c r="P124" s="21"/>
    </row>
    <row r="125" spans="4:16" ht="12" customHeight="1" x14ac:dyDescent="0.25">
      <c r="D125" s="21"/>
      <c r="E125" s="24"/>
      <c r="F125" s="21"/>
      <c r="G125" s="21"/>
      <c r="H125" s="21"/>
      <c r="I125" s="21"/>
      <c r="J125" s="21"/>
      <c r="K125" s="21"/>
      <c r="L125" s="21"/>
      <c r="M125" s="21"/>
      <c r="N125" s="21"/>
      <c r="P125" s="21"/>
    </row>
    <row r="126" spans="4:16" ht="12" customHeight="1" x14ac:dyDescent="0.25">
      <c r="D126" s="21"/>
      <c r="E126" s="24"/>
      <c r="F126" s="21"/>
      <c r="G126" s="21"/>
      <c r="H126" s="21"/>
      <c r="I126" s="21"/>
      <c r="J126" s="21"/>
      <c r="K126" s="21"/>
      <c r="L126" s="21"/>
      <c r="M126" s="21"/>
      <c r="N126" s="21"/>
      <c r="P126" s="21"/>
    </row>
    <row r="127" spans="4:16" ht="15.75" x14ac:dyDescent="0.25">
      <c r="D127" s="21"/>
      <c r="E127" s="24"/>
      <c r="F127" s="21"/>
      <c r="G127" s="21"/>
      <c r="H127" s="21"/>
      <c r="I127" s="21"/>
      <c r="J127" s="21"/>
      <c r="K127" s="21"/>
      <c r="L127" s="21"/>
      <c r="M127" s="21"/>
      <c r="N127" s="21"/>
      <c r="P127" s="21"/>
    </row>
    <row r="128" spans="4:16" ht="15.75" x14ac:dyDescent="0.25">
      <c r="D128" s="21"/>
      <c r="E128" s="24"/>
      <c r="F128" s="21"/>
      <c r="G128" s="21"/>
      <c r="H128" s="21"/>
      <c r="I128" s="21"/>
      <c r="J128" s="21"/>
      <c r="K128" s="21"/>
      <c r="L128" s="21"/>
      <c r="M128" s="21"/>
      <c r="N128" s="21"/>
      <c r="P128" s="21"/>
    </row>
    <row r="129" spans="4:16" ht="15.75" x14ac:dyDescent="0.25">
      <c r="D129" s="21"/>
      <c r="E129" s="24"/>
      <c r="F129" s="21"/>
      <c r="G129" s="21"/>
      <c r="H129" s="21"/>
      <c r="I129" s="21"/>
      <c r="J129" s="21"/>
      <c r="K129" s="21"/>
      <c r="L129" s="21"/>
      <c r="M129" s="21"/>
      <c r="N129" s="21"/>
      <c r="P129" s="21"/>
    </row>
    <row r="130" spans="4:16" ht="15.75" x14ac:dyDescent="0.25">
      <c r="D130" s="21"/>
      <c r="E130" s="24"/>
      <c r="F130" s="21"/>
      <c r="G130" s="21"/>
      <c r="H130" s="21"/>
      <c r="I130" s="21"/>
      <c r="J130" s="21"/>
      <c r="K130" s="21"/>
      <c r="L130" s="21"/>
      <c r="M130" s="21"/>
      <c r="N130" s="21"/>
      <c r="P130" s="21"/>
    </row>
    <row r="131" spans="4:16" ht="15.75" x14ac:dyDescent="0.25">
      <c r="D131" s="21"/>
      <c r="E131" s="24"/>
      <c r="F131" s="21"/>
      <c r="G131" s="21"/>
      <c r="H131" s="21"/>
      <c r="I131" s="21"/>
      <c r="J131" s="21"/>
      <c r="K131" s="21"/>
      <c r="L131" s="21"/>
      <c r="M131" s="21"/>
      <c r="N131" s="21"/>
      <c r="P131" s="21"/>
    </row>
    <row r="132" spans="4:16" ht="15.75" x14ac:dyDescent="0.25">
      <c r="D132" s="21"/>
      <c r="E132" s="71"/>
      <c r="F132" s="21"/>
      <c r="G132" s="21"/>
      <c r="H132" s="21"/>
      <c r="I132" s="21"/>
      <c r="J132" s="21"/>
      <c r="K132" s="21"/>
      <c r="L132" s="21"/>
      <c r="M132" s="21"/>
      <c r="N132" s="21"/>
      <c r="P132" s="21"/>
    </row>
    <row r="133" spans="4:16" ht="15.75" x14ac:dyDescent="0.25">
      <c r="D133" s="21"/>
      <c r="E133" s="70"/>
      <c r="F133" s="21"/>
      <c r="G133" s="21"/>
      <c r="H133" s="21"/>
      <c r="I133" s="21"/>
      <c r="J133" s="21"/>
      <c r="K133" s="21"/>
      <c r="L133" s="21"/>
      <c r="M133" s="21"/>
      <c r="N133" s="21"/>
      <c r="P133" s="21"/>
    </row>
    <row r="134" spans="4:16" ht="15.75" x14ac:dyDescent="0.25">
      <c r="D134" s="21"/>
      <c r="E134" s="70"/>
      <c r="F134" s="21"/>
      <c r="G134" s="21"/>
      <c r="H134" s="21"/>
      <c r="I134" s="21"/>
      <c r="J134" s="21"/>
      <c r="K134" s="21"/>
      <c r="L134" s="21"/>
      <c r="M134" s="21"/>
      <c r="N134" s="21"/>
      <c r="P134" s="21"/>
    </row>
    <row r="135" spans="4:16" ht="15.75" x14ac:dyDescent="0.25">
      <c r="D135" s="21"/>
      <c r="E135" s="70"/>
      <c r="F135" s="21"/>
      <c r="G135" s="21"/>
      <c r="H135" s="21"/>
      <c r="I135" s="21"/>
      <c r="J135" s="21"/>
      <c r="K135" s="21"/>
      <c r="L135" s="21"/>
      <c r="M135" s="21"/>
      <c r="N135" s="21"/>
      <c r="P135" s="21"/>
    </row>
    <row r="136" spans="4:16" ht="15.75" x14ac:dyDescent="0.25">
      <c r="D136" s="21"/>
      <c r="E136" s="70"/>
      <c r="F136" s="21"/>
      <c r="G136" s="21"/>
      <c r="H136" s="21"/>
      <c r="I136" s="21"/>
      <c r="J136" s="21"/>
      <c r="K136" s="21"/>
      <c r="L136" s="21"/>
      <c r="M136" s="21"/>
      <c r="N136" s="21"/>
      <c r="P136" s="21"/>
    </row>
    <row r="137" spans="4:16" ht="15.75" x14ac:dyDescent="0.25">
      <c r="D137" s="21"/>
      <c r="E137" s="70"/>
      <c r="F137" s="21"/>
      <c r="G137" s="21"/>
      <c r="H137" s="21"/>
      <c r="I137" s="21"/>
      <c r="J137" s="21"/>
      <c r="K137" s="21"/>
      <c r="L137" s="21"/>
      <c r="M137" s="21"/>
      <c r="N137" s="21"/>
      <c r="P137" s="21"/>
    </row>
    <row r="138" spans="4:16" ht="15.75" x14ac:dyDescent="0.25">
      <c r="D138" s="21"/>
      <c r="E138" s="70"/>
      <c r="F138" s="21"/>
      <c r="G138" s="21"/>
      <c r="H138" s="21"/>
      <c r="I138" s="21"/>
      <c r="J138" s="21"/>
      <c r="K138" s="21"/>
      <c r="L138" s="21"/>
      <c r="M138" s="21"/>
      <c r="N138" s="21"/>
      <c r="P138" s="21"/>
    </row>
    <row r="139" spans="4:16" ht="15.75" x14ac:dyDescent="0.25">
      <c r="D139" s="21"/>
      <c r="E139" s="70"/>
      <c r="F139" s="21"/>
      <c r="G139" s="21"/>
      <c r="H139" s="21"/>
      <c r="I139" s="21"/>
      <c r="J139" s="21"/>
      <c r="K139" s="21"/>
      <c r="L139" s="21"/>
      <c r="M139" s="21"/>
      <c r="N139" s="21"/>
      <c r="P139" s="21"/>
    </row>
    <row r="140" spans="4:16" ht="15.75" x14ac:dyDescent="0.25">
      <c r="D140" s="21"/>
      <c r="E140" s="70"/>
      <c r="F140" s="21"/>
      <c r="G140" s="21"/>
      <c r="H140" s="21"/>
      <c r="I140" s="21"/>
      <c r="J140" s="21"/>
      <c r="K140" s="21"/>
      <c r="L140" s="21"/>
      <c r="M140" s="21"/>
      <c r="N140" s="21"/>
      <c r="P140" s="21"/>
    </row>
    <row r="141" spans="4:16" ht="15.75" x14ac:dyDescent="0.25">
      <c r="D141" s="21"/>
      <c r="E141" s="70"/>
      <c r="F141" s="21"/>
      <c r="G141" s="21"/>
      <c r="H141" s="21"/>
      <c r="I141" s="21"/>
      <c r="J141" s="21"/>
      <c r="K141" s="21"/>
      <c r="L141" s="21"/>
      <c r="M141" s="21"/>
      <c r="N141" s="21"/>
      <c r="P141" s="21"/>
    </row>
    <row r="142" spans="4:16" ht="15.75" x14ac:dyDescent="0.25">
      <c r="D142" s="21"/>
      <c r="E142" s="70"/>
      <c r="F142" s="21"/>
      <c r="G142" s="21"/>
      <c r="H142" s="21"/>
      <c r="I142" s="21"/>
      <c r="J142" s="21"/>
      <c r="K142" s="21"/>
      <c r="L142" s="21"/>
      <c r="M142" s="21"/>
      <c r="N142" s="21"/>
      <c r="P142" s="21"/>
    </row>
    <row r="143" spans="4:16" ht="15.75" x14ac:dyDescent="0.25">
      <c r="D143" s="21"/>
      <c r="E143" s="70"/>
      <c r="F143" s="21"/>
      <c r="G143" s="21"/>
      <c r="H143" s="21"/>
      <c r="I143" s="21"/>
      <c r="J143" s="21"/>
      <c r="K143" s="21"/>
      <c r="L143" s="21"/>
      <c r="M143" s="21"/>
      <c r="N143" s="21"/>
      <c r="P143" s="21"/>
    </row>
    <row r="144" spans="4:16" ht="15.75" x14ac:dyDescent="0.25">
      <c r="D144" s="21"/>
      <c r="E144" s="70"/>
      <c r="F144" s="21"/>
      <c r="G144" s="21"/>
      <c r="H144" s="21"/>
      <c r="I144" s="21"/>
      <c r="J144" s="21"/>
      <c r="K144" s="21"/>
      <c r="L144" s="21"/>
      <c r="M144" s="21"/>
      <c r="N144" s="21"/>
      <c r="P144" s="21"/>
    </row>
    <row r="145" spans="4:16" ht="15.75" x14ac:dyDescent="0.25">
      <c r="D145" s="21"/>
      <c r="E145" s="70"/>
      <c r="F145" s="21"/>
      <c r="G145" s="21"/>
      <c r="H145" s="21"/>
      <c r="I145" s="21"/>
      <c r="J145" s="21"/>
      <c r="K145" s="21"/>
      <c r="L145" s="21"/>
      <c r="M145" s="21"/>
      <c r="N145" s="21"/>
      <c r="P145" s="21"/>
    </row>
    <row r="146" spans="4:16" ht="15.75" x14ac:dyDescent="0.25">
      <c r="D146" s="21"/>
      <c r="E146" s="70"/>
      <c r="F146" s="21"/>
      <c r="G146" s="21"/>
      <c r="H146" s="21"/>
      <c r="I146" s="21"/>
      <c r="J146" s="21"/>
      <c r="K146" s="21"/>
      <c r="L146" s="21"/>
      <c r="M146" s="21"/>
      <c r="N146" s="21"/>
      <c r="P146" s="21"/>
    </row>
    <row r="147" spans="4:16" ht="15.75" x14ac:dyDescent="0.25">
      <c r="D147" s="21"/>
      <c r="E147" s="70"/>
      <c r="F147" s="21"/>
      <c r="G147" s="21"/>
      <c r="H147" s="21"/>
      <c r="I147" s="21"/>
      <c r="J147" s="21"/>
      <c r="K147" s="21"/>
      <c r="L147" s="21"/>
      <c r="M147" s="21"/>
      <c r="N147" s="21"/>
      <c r="P147" s="21"/>
    </row>
    <row r="148" spans="4:16" ht="15.75" x14ac:dyDescent="0.25">
      <c r="D148" s="21"/>
      <c r="E148" s="70"/>
      <c r="F148" s="21"/>
      <c r="G148" s="21"/>
      <c r="H148" s="21"/>
      <c r="I148" s="21"/>
      <c r="J148" s="21"/>
      <c r="K148" s="21"/>
      <c r="L148" s="21"/>
      <c r="M148" s="21"/>
      <c r="N148" s="21"/>
      <c r="P148" s="21"/>
    </row>
    <row r="206" spans="15:15" x14ac:dyDescent="0.25">
      <c r="O206" s="21"/>
    </row>
    <row r="207" spans="15:15" x14ac:dyDescent="0.25">
      <c r="O207" s="21"/>
    </row>
    <row r="208" spans="15:15" x14ac:dyDescent="0.25">
      <c r="O208" s="21"/>
    </row>
    <row r="209" spans="15:15" x14ac:dyDescent="0.25">
      <c r="O209" s="21"/>
    </row>
    <row r="210" spans="15:15" x14ac:dyDescent="0.25">
      <c r="O210" s="21"/>
    </row>
  </sheetData>
  <protectedRanges>
    <protectedRange sqref="C67:C72 F68:F69" name="Bereich1_1"/>
    <protectedRange sqref="C74:C78 F74" name="Bereich1_5_1"/>
  </protectedRanges>
  <mergeCells count="11">
    <mergeCell ref="B2:F2"/>
    <mergeCell ref="C75:F75"/>
    <mergeCell ref="C76:F76"/>
    <mergeCell ref="C77:F77"/>
    <mergeCell ref="C78:F78"/>
    <mergeCell ref="C79:F79"/>
    <mergeCell ref="B4:B5"/>
    <mergeCell ref="C70:F70"/>
    <mergeCell ref="C71:F71"/>
    <mergeCell ref="C72:F72"/>
    <mergeCell ref="C73:F73"/>
  </mergeCells>
  <conditionalFormatting sqref="C8:C14 C16:C18 C20:C30 C32:C33 C35:C36 C38 C40:C41 C43 C49:C54 C56 C58:C60 C63:C64 C45:C47">
    <cfRule type="expression" dxfId="3" priority="2">
      <formula>$D8="X"</formula>
    </cfRule>
  </conditionalFormatting>
  <conditionalFormatting sqref="C31:C33">
    <cfRule type="expression" dxfId="2" priority="262">
      <formula>$D32="X"</formula>
    </cfRule>
  </conditionalFormatting>
  <conditionalFormatting sqref="F47">
    <cfRule type="expression" dxfId="1" priority="1">
      <formula>$D47="X"</formula>
    </cfRule>
  </conditionalFormatting>
  <dataValidations count="1">
    <dataValidation type="textLength" operator="lessThan" allowBlank="1" showInputMessage="1" showErrorMessage="1" errorTitle="Kann nicht eingestellt werden" error="Die Passwortlänge ist auf acht Zeichen begrenzt. Dabei ist zu beachten, dass keine Sonderzeichen akzeptiert werden." sqref="C32:C33" xr:uid="{00000000-0002-0000-0800-000000000000}">
      <formula1>9</formula1>
    </dataValidation>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800-000001000000}">
          <x14:formula1>
            <xm:f>Werte!$AY$26:$AY$30</xm:f>
          </x14:formula1>
          <xm:sqref>C53</xm:sqref>
        </x14:dataValidation>
        <x14:dataValidation type="list" allowBlank="1" showInputMessage="1" showErrorMessage="1" xr:uid="{00000000-0002-0000-0800-000002000000}">
          <x14:formula1>
            <xm:f>Werte!$AY$19:$AY$23</xm:f>
          </x14:formula1>
          <xm:sqref>C49:C52</xm:sqref>
        </x14:dataValidation>
        <x14:dataValidation type="list" allowBlank="1" showInputMessage="1" showErrorMessage="1" xr:uid="{00000000-0002-0000-0800-000003000000}">
          <x14:formula1>
            <xm:f>Werte!$AY$13:$AY$14</xm:f>
          </x14:formula1>
          <xm:sqref>C63:C65 C37 C59 C20 C11 C26 F65</xm:sqref>
        </x14:dataValidation>
        <x14:dataValidation type="list" allowBlank="1" showInputMessage="1" showErrorMessage="1" xr:uid="{00000000-0002-0000-0800-000004000000}">
          <x14:formula1>
            <xm:f>Werte!$AY$39:$AY$40</xm:f>
          </x14:formula1>
          <xm:sqref>C54</xm:sqref>
        </x14:dataValidation>
        <x14:dataValidation type="list" allowBlank="1" showInputMessage="1" showErrorMessage="1" xr:uid="{00000000-0002-0000-0800-000005000000}">
          <x14:formula1>
            <xm:f>Werte!$AZ$3:$AZ$6</xm:f>
          </x14:formula1>
          <xm:sqref>C27</xm:sqref>
        </x14:dataValidation>
        <x14:dataValidation type="list" allowBlank="1" showInputMessage="1" showErrorMessage="1" xr:uid="{00000000-0002-0000-0800-000006000000}">
          <x14:formula1>
            <xm:f>Werte!$AZ$11:$AZ$13</xm:f>
          </x14:formula1>
          <xm:sqref>C9</xm:sqref>
        </x14:dataValidation>
        <x14:dataValidation type="list" allowBlank="1" showInputMessage="1" showErrorMessage="1" xr:uid="{00000000-0002-0000-0800-000007000000}">
          <x14:formula1>
            <xm:f>Werte!$AZ$14:$AZ$15</xm:f>
          </x14:formula1>
          <xm:sqref>C21</xm:sqref>
        </x14:dataValidation>
        <x14:dataValidation type="list" allowBlank="1" showInputMessage="1" showErrorMessage="1" xr:uid="{00000000-0002-0000-0800-000008000000}">
          <x14:formula1>
            <xm:f>Werte!$AZ$17:$AZ$18</xm:f>
          </x14:formula1>
          <xm:sqref>C35:C36 C43</xm:sqref>
        </x14:dataValidation>
        <x14:dataValidation type="list" allowBlank="1" showInputMessage="1" showErrorMessage="1" xr:uid="{00000000-0002-0000-0800-000009000000}">
          <x14:formula1>
            <xm:f>Werte!$AZ$20:$AZ$23</xm:f>
          </x14:formula1>
          <xm:sqref>C41</xm:sqref>
        </x14:dataValidation>
        <x14:dataValidation type="list" allowBlank="1" showInputMessage="1" showErrorMessage="1" xr:uid="{00000000-0002-0000-0800-00000A000000}">
          <x14:formula1>
            <xm:f>Werte!$AZ$28:$AZ$29</xm:f>
          </x14:formula1>
          <xm:sqref>C56</xm:sqref>
        </x14:dataValidation>
        <x14:dataValidation type="list" allowBlank="1" showInputMessage="1" showErrorMessage="1" xr:uid="{00000000-0002-0000-0800-00000B000000}">
          <x14:formula1>
            <xm:f>Werte!$AZ$31:$AZ$33</xm:f>
          </x14:formula1>
          <xm:sqref>C58</xm:sqref>
        </x14:dataValidation>
        <x14:dataValidation type="list" allowBlank="1" showInputMessage="1" showErrorMessage="1" xr:uid="{00000000-0002-0000-0800-00000C000000}">
          <x14:formula1>
            <xm:f>Werte!$AZ$35:$AZ$36</xm:f>
          </x14:formula1>
          <xm:sqref>C38 C34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435"/>
  <sheetViews>
    <sheetView showGridLines="0" zoomScale="110" zoomScaleNormal="110" workbookViewId="0">
      <selection activeCell="H20" sqref="H20"/>
    </sheetView>
  </sheetViews>
  <sheetFormatPr baseColWidth="10" defaultRowHeight="15" x14ac:dyDescent="0.25"/>
  <cols>
    <col min="2" max="2" width="93.140625" bestFit="1" customWidth="1"/>
    <col min="3" max="3" width="28.7109375" customWidth="1"/>
    <col min="4" max="4" width="2.85546875" hidden="1" customWidth="1"/>
    <col min="5" max="5" width="28.7109375" hidden="1" customWidth="1"/>
    <col min="6" max="6" width="6.42578125" bestFit="1" customWidth="1"/>
  </cols>
  <sheetData>
    <row r="1" spans="1:16" ht="15" customHeight="1" x14ac:dyDescent="0.25">
      <c r="A1" s="74"/>
      <c r="B1" s="22"/>
      <c r="C1" s="23"/>
      <c r="D1" s="21"/>
      <c r="E1" s="24"/>
      <c r="F1" s="21"/>
      <c r="G1" s="21"/>
      <c r="H1" s="21"/>
      <c r="I1" s="21"/>
      <c r="J1" s="21"/>
      <c r="K1" s="21"/>
      <c r="L1" s="21"/>
      <c r="M1" s="21"/>
      <c r="N1" s="21"/>
      <c r="O1" s="21"/>
      <c r="P1" s="21"/>
    </row>
    <row r="2" spans="1:16" ht="28.5" x14ac:dyDescent="0.45">
      <c r="A2" s="21"/>
      <c r="B2" s="283" t="e">
        <f>Auswahl!$I$3&amp;"  - "&amp;Auswahl!$F$3&amp;" - "&amp;TEXT(Auswahl!N3,"TT.MM.JJJJ")&amp;" - "&amp;"V"&amp;Auswahl!$N$2</f>
        <v>#REF!</v>
      </c>
      <c r="C2" s="283"/>
      <c r="D2" s="283"/>
      <c r="E2" s="283"/>
      <c r="F2" s="283"/>
      <c r="G2" s="21"/>
      <c r="H2" s="21"/>
      <c r="I2" s="21"/>
      <c r="J2" s="21"/>
      <c r="K2" s="21"/>
      <c r="L2" s="21"/>
      <c r="M2" s="21"/>
      <c r="N2" s="21"/>
      <c r="O2" s="21"/>
      <c r="P2" s="21"/>
    </row>
    <row r="3" spans="1:16" ht="15" customHeight="1" x14ac:dyDescent="0.25">
      <c r="A3" s="25"/>
      <c r="B3" s="26"/>
      <c r="C3" s="25"/>
      <c r="D3" s="21"/>
      <c r="E3" s="24"/>
      <c r="F3" s="21"/>
      <c r="G3" s="21"/>
      <c r="H3" s="21"/>
      <c r="I3" s="21"/>
      <c r="J3" s="21"/>
      <c r="K3" s="21"/>
      <c r="L3" s="21"/>
      <c r="M3" s="21"/>
      <c r="N3" s="21"/>
      <c r="O3" s="21"/>
      <c r="P3" s="21"/>
    </row>
    <row r="4" spans="1:16" ht="15" customHeight="1" x14ac:dyDescent="0.25">
      <c r="A4" s="27"/>
      <c r="B4" s="281" t="s">
        <v>5413</v>
      </c>
      <c r="C4" s="28" t="s">
        <v>247</v>
      </c>
      <c r="D4" s="21"/>
      <c r="E4" s="24"/>
      <c r="F4" s="37"/>
      <c r="G4" s="21"/>
      <c r="H4" s="21"/>
      <c r="I4" s="21"/>
      <c r="J4" s="21"/>
      <c r="K4" s="21"/>
      <c r="L4" s="21"/>
      <c r="M4" s="21"/>
      <c r="N4" s="21"/>
      <c r="O4" s="21"/>
      <c r="P4" s="21"/>
    </row>
    <row r="5" spans="1:16" ht="15" customHeight="1" thickBot="1" x14ac:dyDescent="0.3">
      <c r="A5" s="29"/>
      <c r="B5" s="281"/>
      <c r="C5" s="28" t="s">
        <v>248</v>
      </c>
      <c r="D5" s="21"/>
      <c r="E5" s="24"/>
      <c r="F5" s="37"/>
      <c r="G5" s="21"/>
      <c r="H5" s="21"/>
      <c r="I5" s="21"/>
      <c r="J5" s="21"/>
      <c r="K5" s="21"/>
      <c r="L5" s="21"/>
      <c r="M5" s="21"/>
      <c r="N5" s="21"/>
      <c r="O5" s="21"/>
      <c r="P5" s="21"/>
    </row>
    <row r="6" spans="1:16" ht="15" customHeight="1" x14ac:dyDescent="0.25">
      <c r="A6" s="42"/>
      <c r="B6" s="43" t="s">
        <v>161</v>
      </c>
      <c r="C6" s="44"/>
      <c r="D6" s="44"/>
      <c r="E6" s="44" t="s">
        <v>0</v>
      </c>
      <c r="F6" s="44"/>
      <c r="G6" s="21"/>
      <c r="H6" s="21"/>
      <c r="I6" s="21"/>
      <c r="J6" s="21"/>
      <c r="K6" s="21"/>
      <c r="L6" s="21"/>
      <c r="M6" s="21"/>
      <c r="N6" s="21"/>
      <c r="P6" s="21"/>
    </row>
    <row r="7" spans="1:16" ht="15" customHeight="1" x14ac:dyDescent="0.25">
      <c r="A7" s="41"/>
      <c r="B7" s="41"/>
      <c r="C7" s="41"/>
      <c r="D7" s="38"/>
      <c r="E7" s="24"/>
      <c r="F7" s="41"/>
      <c r="G7" s="21"/>
      <c r="H7" s="21"/>
      <c r="I7" s="21"/>
      <c r="J7" s="21"/>
      <c r="K7" s="21"/>
      <c r="L7" s="21"/>
      <c r="M7" s="21"/>
      <c r="N7" s="21"/>
      <c r="P7" s="21"/>
    </row>
    <row r="8" spans="1:16" ht="15" customHeight="1" x14ac:dyDescent="0.25">
      <c r="A8" s="32"/>
      <c r="B8" s="33" t="s">
        <v>4270</v>
      </c>
      <c r="C8" s="34"/>
      <c r="D8" s="21"/>
      <c r="E8" s="24"/>
      <c r="F8" s="34"/>
      <c r="G8" s="21"/>
      <c r="H8" s="21"/>
      <c r="I8" s="21"/>
      <c r="J8" s="21"/>
      <c r="K8" s="21"/>
      <c r="L8" s="21"/>
      <c r="M8" s="21"/>
      <c r="N8" s="21"/>
      <c r="P8" s="21"/>
    </row>
    <row r="9" spans="1:16" ht="15" customHeight="1" x14ac:dyDescent="0.25">
      <c r="A9" s="35"/>
      <c r="B9" s="47" t="s">
        <v>4269</v>
      </c>
      <c r="C9" s="37" t="s">
        <v>18</v>
      </c>
      <c r="D9" s="38" t="str">
        <f>IF(C9&lt;&gt;E9,22,"X")</f>
        <v>X</v>
      </c>
      <c r="E9" s="24" t="s">
        <v>18</v>
      </c>
      <c r="F9" s="126" t="s">
        <v>5401</v>
      </c>
      <c r="G9" s="21"/>
      <c r="H9" s="21"/>
      <c r="I9" s="21"/>
      <c r="J9" s="21"/>
      <c r="K9" s="21"/>
      <c r="L9" s="21"/>
      <c r="M9" s="21"/>
      <c r="N9" s="21"/>
      <c r="P9" s="21"/>
    </row>
    <row r="10" spans="1:16" ht="15" customHeight="1" x14ac:dyDescent="0.25">
      <c r="A10" s="35"/>
      <c r="B10" s="47" t="s">
        <v>19</v>
      </c>
      <c r="C10" s="37">
        <v>25</v>
      </c>
      <c r="D10" s="38" t="str">
        <f t="shared" ref="D10:D53" si="0">IF(C10&lt;&gt;E10,22,"X")</f>
        <v>X</v>
      </c>
      <c r="E10" s="24">
        <v>25</v>
      </c>
      <c r="F10" s="126" t="s">
        <v>5401</v>
      </c>
      <c r="G10" s="21"/>
      <c r="H10" s="21"/>
      <c r="I10" s="21"/>
      <c r="J10" s="21"/>
      <c r="K10" s="21"/>
      <c r="L10" s="21"/>
      <c r="M10" s="21"/>
      <c r="N10" s="21"/>
      <c r="P10" s="21"/>
    </row>
    <row r="11" spans="1:16" ht="15" customHeight="1" x14ac:dyDescent="0.25">
      <c r="A11" s="35"/>
      <c r="B11" s="47" t="s">
        <v>20</v>
      </c>
      <c r="C11" s="37" t="s">
        <v>116</v>
      </c>
      <c r="D11" s="38" t="str">
        <f t="shared" si="0"/>
        <v>X</v>
      </c>
      <c r="E11" s="24" t="s">
        <v>116</v>
      </c>
      <c r="F11" s="126" t="s">
        <v>5401</v>
      </c>
      <c r="G11" s="21"/>
      <c r="H11" s="21"/>
      <c r="I11" s="21"/>
      <c r="J11" s="21"/>
      <c r="K11" s="21"/>
      <c r="L11" s="21"/>
      <c r="M11" s="21"/>
      <c r="N11" s="21"/>
      <c r="P11" s="21"/>
    </row>
    <row r="12" spans="1:16" ht="15" customHeight="1" x14ac:dyDescent="0.25">
      <c r="A12" s="35"/>
      <c r="B12" s="49" t="s">
        <v>21</v>
      </c>
      <c r="C12" s="37" t="s">
        <v>5</v>
      </c>
      <c r="D12" s="38" t="str">
        <f t="shared" si="0"/>
        <v>X</v>
      </c>
      <c r="E12" s="24" t="s">
        <v>5</v>
      </c>
      <c r="F12" s="126" t="s">
        <v>5401</v>
      </c>
      <c r="G12" s="21"/>
      <c r="H12" s="21"/>
      <c r="I12" s="21"/>
      <c r="J12" s="21"/>
      <c r="K12" s="21"/>
      <c r="L12" s="21"/>
      <c r="M12" s="21"/>
      <c r="N12" s="21"/>
      <c r="P12" s="21"/>
    </row>
    <row r="13" spans="1:16" ht="15" customHeight="1" x14ac:dyDescent="0.25">
      <c r="A13" s="35"/>
      <c r="B13" s="47" t="s">
        <v>22</v>
      </c>
      <c r="C13" s="37" t="s">
        <v>23</v>
      </c>
      <c r="D13" s="38" t="str">
        <f t="shared" si="0"/>
        <v>X</v>
      </c>
      <c r="E13" s="24" t="s">
        <v>23</v>
      </c>
      <c r="F13" s="126" t="s">
        <v>5401</v>
      </c>
      <c r="G13" s="21"/>
      <c r="H13" s="21"/>
      <c r="I13" s="21"/>
      <c r="J13" s="21"/>
      <c r="K13" s="21"/>
      <c r="L13" s="21"/>
      <c r="M13" s="21"/>
      <c r="N13" s="21"/>
      <c r="P13" s="21"/>
    </row>
    <row r="14" spans="1:16" ht="15" customHeight="1" x14ac:dyDescent="0.25">
      <c r="A14" s="35"/>
      <c r="B14" s="47" t="s">
        <v>24</v>
      </c>
      <c r="C14" s="37" t="s">
        <v>25</v>
      </c>
      <c r="D14" s="38" t="str">
        <f t="shared" si="0"/>
        <v>X</v>
      </c>
      <c r="E14" s="24" t="s">
        <v>25</v>
      </c>
      <c r="F14" s="126" t="s">
        <v>5401</v>
      </c>
      <c r="G14" s="21"/>
      <c r="H14" s="21"/>
      <c r="I14" s="21"/>
      <c r="J14" s="21"/>
      <c r="K14" s="21"/>
      <c r="L14" s="21"/>
      <c r="M14" s="21"/>
      <c r="N14" s="21"/>
      <c r="P14" s="21"/>
    </row>
    <row r="15" spans="1:16" ht="15" customHeight="1" x14ac:dyDescent="0.25">
      <c r="A15" s="35"/>
      <c r="B15" s="35" t="s">
        <v>117</v>
      </c>
      <c r="C15" s="37" t="s">
        <v>116</v>
      </c>
      <c r="D15" s="38" t="str">
        <f t="shared" si="0"/>
        <v>X</v>
      </c>
      <c r="E15" s="24" t="s">
        <v>116</v>
      </c>
      <c r="F15" s="126" t="s">
        <v>5401</v>
      </c>
      <c r="G15" s="21"/>
      <c r="H15" s="21"/>
      <c r="I15" s="21"/>
      <c r="J15" s="21"/>
      <c r="L15" s="21"/>
      <c r="N15" s="21"/>
      <c r="P15" s="21"/>
    </row>
    <row r="16" spans="1:16" ht="15" customHeight="1" x14ac:dyDescent="0.25">
      <c r="A16" s="32"/>
      <c r="B16" s="33" t="s">
        <v>28</v>
      </c>
      <c r="C16" s="34"/>
      <c r="D16" s="38" t="str">
        <f t="shared" si="0"/>
        <v>X</v>
      </c>
      <c r="E16" s="24"/>
      <c r="F16" s="34"/>
      <c r="G16" s="21"/>
      <c r="H16" s="21"/>
      <c r="I16" s="21"/>
      <c r="J16" s="21"/>
      <c r="L16" s="21"/>
      <c r="N16" s="21"/>
      <c r="P16" s="21"/>
    </row>
    <row r="17" spans="1:16" ht="15" customHeight="1" x14ac:dyDescent="0.25">
      <c r="A17" s="35"/>
      <c r="B17" s="47" t="s">
        <v>31</v>
      </c>
      <c r="C17" s="37" t="s">
        <v>23</v>
      </c>
      <c r="D17" s="38" t="str">
        <f t="shared" si="0"/>
        <v>X</v>
      </c>
      <c r="E17" s="24" t="s">
        <v>23</v>
      </c>
      <c r="F17" s="126" t="s">
        <v>5401</v>
      </c>
      <c r="G17" s="21"/>
      <c r="H17" s="21"/>
      <c r="I17" s="21"/>
      <c r="J17" s="21"/>
      <c r="L17" s="21"/>
      <c r="N17" s="21"/>
      <c r="P17" s="21"/>
    </row>
    <row r="18" spans="1:16" ht="15" customHeight="1" x14ac:dyDescent="0.25">
      <c r="A18" s="35"/>
      <c r="B18" s="47" t="s">
        <v>34</v>
      </c>
      <c r="C18" s="37" t="s">
        <v>25</v>
      </c>
      <c r="D18" s="38" t="str">
        <f t="shared" si="0"/>
        <v>X</v>
      </c>
      <c r="E18" s="24" t="s">
        <v>25</v>
      </c>
      <c r="F18" s="126" t="s">
        <v>5401</v>
      </c>
      <c r="G18" s="21"/>
      <c r="H18" s="21"/>
      <c r="I18" s="21"/>
      <c r="J18" s="21"/>
      <c r="L18" s="21"/>
      <c r="N18" s="21"/>
      <c r="P18" s="21"/>
    </row>
    <row r="19" spans="1:16" ht="15" customHeight="1" x14ac:dyDescent="0.25">
      <c r="A19" s="35"/>
      <c r="B19" s="47" t="s">
        <v>119</v>
      </c>
      <c r="C19" s="37" t="s">
        <v>116</v>
      </c>
      <c r="D19" s="38" t="str">
        <f t="shared" si="0"/>
        <v>X</v>
      </c>
      <c r="E19" s="24" t="s">
        <v>116</v>
      </c>
      <c r="F19" s="126" t="s">
        <v>5401</v>
      </c>
      <c r="G19" s="21"/>
      <c r="H19" s="21"/>
      <c r="I19" s="21"/>
      <c r="J19" s="21"/>
      <c r="L19" s="21"/>
      <c r="N19" s="21"/>
      <c r="P19" s="21"/>
    </row>
    <row r="20" spans="1:16" ht="15" customHeight="1" x14ac:dyDescent="0.25">
      <c r="A20" s="32"/>
      <c r="B20" s="33" t="s">
        <v>96</v>
      </c>
      <c r="C20" s="34"/>
      <c r="D20" s="38" t="str">
        <f t="shared" si="0"/>
        <v>X</v>
      </c>
      <c r="E20" s="24"/>
      <c r="F20" s="34"/>
      <c r="G20" s="21"/>
      <c r="H20" s="21"/>
      <c r="I20" s="21"/>
      <c r="J20" s="21"/>
      <c r="L20" s="21"/>
      <c r="N20" s="21"/>
      <c r="P20" s="21"/>
    </row>
    <row r="21" spans="1:16" ht="15" customHeight="1" x14ac:dyDescent="0.25">
      <c r="A21" s="35"/>
      <c r="B21" s="47" t="s">
        <v>47</v>
      </c>
      <c r="C21" s="37" t="s">
        <v>5</v>
      </c>
      <c r="D21" s="38" t="str">
        <f t="shared" si="0"/>
        <v>X</v>
      </c>
      <c r="E21" s="24" t="s">
        <v>5</v>
      </c>
      <c r="F21" s="126" t="s">
        <v>5401</v>
      </c>
      <c r="G21" s="21"/>
      <c r="H21" s="21"/>
      <c r="I21" s="21"/>
      <c r="J21" s="21"/>
      <c r="L21" s="21"/>
      <c r="N21" s="21"/>
      <c r="P21" s="21"/>
    </row>
    <row r="22" spans="1:16" ht="15" customHeight="1" x14ac:dyDescent="0.25">
      <c r="A22" s="35"/>
      <c r="B22" s="54" t="s">
        <v>49</v>
      </c>
      <c r="C22" s="55" t="s">
        <v>50</v>
      </c>
      <c r="D22" s="38" t="str">
        <f t="shared" si="0"/>
        <v>X</v>
      </c>
      <c r="E22" s="24" t="s">
        <v>50</v>
      </c>
      <c r="F22" s="126" t="s">
        <v>5401</v>
      </c>
      <c r="G22" s="21"/>
      <c r="H22" s="21"/>
      <c r="I22" s="21"/>
      <c r="J22" s="21"/>
      <c r="L22" s="21"/>
      <c r="N22" s="21"/>
      <c r="P22" s="21"/>
    </row>
    <row r="23" spans="1:16" ht="15" customHeight="1" x14ac:dyDescent="0.25">
      <c r="A23" s="35"/>
      <c r="B23" s="47" t="s">
        <v>52</v>
      </c>
      <c r="C23" s="37" t="s">
        <v>53</v>
      </c>
      <c r="D23" s="38" t="str">
        <f t="shared" si="0"/>
        <v>X</v>
      </c>
      <c r="E23" s="24" t="s">
        <v>53</v>
      </c>
      <c r="F23" s="126" t="s">
        <v>5401</v>
      </c>
      <c r="G23" s="21"/>
      <c r="H23" s="21"/>
      <c r="I23" s="21"/>
      <c r="J23" s="21"/>
      <c r="L23" s="21"/>
      <c r="N23" s="21"/>
      <c r="P23" s="21"/>
    </row>
    <row r="24" spans="1:16" ht="15" customHeight="1" x14ac:dyDescent="0.25">
      <c r="A24" s="35"/>
      <c r="B24" s="47" t="s">
        <v>54</v>
      </c>
      <c r="C24" s="37" t="s">
        <v>53</v>
      </c>
      <c r="D24" s="38" t="str">
        <f t="shared" si="0"/>
        <v>X</v>
      </c>
      <c r="E24" s="24" t="s">
        <v>53</v>
      </c>
      <c r="F24" s="126" t="s">
        <v>5401</v>
      </c>
      <c r="G24" s="21"/>
      <c r="H24" s="21"/>
      <c r="I24" s="21"/>
      <c r="J24" s="21"/>
      <c r="L24" s="21"/>
      <c r="N24" s="21"/>
      <c r="P24" s="21"/>
    </row>
    <row r="25" spans="1:16" ht="15" customHeight="1" x14ac:dyDescent="0.25">
      <c r="A25" s="35"/>
      <c r="B25" s="47" t="s">
        <v>56</v>
      </c>
      <c r="C25" s="37" t="s">
        <v>57</v>
      </c>
      <c r="D25" s="38" t="str">
        <f t="shared" si="0"/>
        <v>X</v>
      </c>
      <c r="E25" s="24" t="s">
        <v>57</v>
      </c>
      <c r="F25" s="126" t="s">
        <v>5401</v>
      </c>
      <c r="G25" s="21"/>
      <c r="H25" s="21"/>
      <c r="I25" s="21"/>
      <c r="J25" s="21"/>
      <c r="L25" s="21"/>
      <c r="N25" s="21"/>
      <c r="P25" s="21"/>
    </row>
    <row r="26" spans="1:16" ht="15" customHeight="1" x14ac:dyDescent="0.25">
      <c r="A26" s="35"/>
      <c r="B26" s="47" t="s">
        <v>59</v>
      </c>
      <c r="C26" s="37">
        <v>389</v>
      </c>
      <c r="D26" s="38" t="str">
        <f t="shared" si="0"/>
        <v>X</v>
      </c>
      <c r="E26" s="24">
        <v>389</v>
      </c>
      <c r="F26" s="126" t="s">
        <v>5401</v>
      </c>
      <c r="G26" s="21"/>
      <c r="H26" s="21"/>
      <c r="I26" s="21"/>
      <c r="J26" s="21"/>
      <c r="L26" s="21"/>
      <c r="N26" s="21"/>
      <c r="P26" s="21"/>
    </row>
    <row r="27" spans="1:16" ht="15" customHeight="1" x14ac:dyDescent="0.25">
      <c r="A27" s="35"/>
      <c r="B27" s="47" t="s">
        <v>61</v>
      </c>
      <c r="C27" s="37" t="s">
        <v>100</v>
      </c>
      <c r="D27" s="38" t="str">
        <f t="shared" si="0"/>
        <v>X</v>
      </c>
      <c r="E27" s="24" t="s">
        <v>100</v>
      </c>
      <c r="F27" s="126" t="s">
        <v>5401</v>
      </c>
      <c r="G27" s="21"/>
      <c r="H27" s="21"/>
      <c r="I27" s="21"/>
      <c r="J27" s="21"/>
      <c r="L27" s="21"/>
      <c r="N27" s="21"/>
      <c r="P27" s="21"/>
    </row>
    <row r="28" spans="1:16" ht="15" customHeight="1" x14ac:dyDescent="0.25">
      <c r="A28" s="35"/>
      <c r="B28" s="47" t="s">
        <v>62</v>
      </c>
      <c r="C28" s="37" t="s">
        <v>5</v>
      </c>
      <c r="D28" s="38" t="str">
        <f t="shared" si="0"/>
        <v>X</v>
      </c>
      <c r="E28" s="24" t="s">
        <v>5</v>
      </c>
      <c r="F28" s="126" t="s">
        <v>5401</v>
      </c>
      <c r="G28" s="21"/>
      <c r="H28" s="21"/>
      <c r="I28" s="21"/>
      <c r="J28" s="21"/>
      <c r="L28" s="21"/>
      <c r="N28" s="21"/>
      <c r="P28" s="21"/>
    </row>
    <row r="29" spans="1:16" ht="15" customHeight="1" x14ac:dyDescent="0.25">
      <c r="A29" s="35"/>
      <c r="B29" s="47" t="s">
        <v>64</v>
      </c>
      <c r="C29" s="37" t="s">
        <v>65</v>
      </c>
      <c r="D29" s="38" t="str">
        <f t="shared" si="0"/>
        <v>X</v>
      </c>
      <c r="E29" s="24" t="s">
        <v>65</v>
      </c>
      <c r="F29" s="126" t="s">
        <v>5401</v>
      </c>
      <c r="G29" s="21"/>
      <c r="H29" s="21"/>
      <c r="I29" s="21"/>
      <c r="J29" s="21"/>
      <c r="L29" s="21"/>
      <c r="N29" s="21"/>
      <c r="P29" s="21"/>
    </row>
    <row r="30" spans="1:16" ht="15" customHeight="1" x14ac:dyDescent="0.25">
      <c r="A30" s="35"/>
      <c r="B30" s="47" t="s">
        <v>67</v>
      </c>
      <c r="C30" s="37" t="s">
        <v>68</v>
      </c>
      <c r="D30" s="38" t="str">
        <f t="shared" si="0"/>
        <v>X</v>
      </c>
      <c r="E30" s="24" t="s">
        <v>68</v>
      </c>
      <c r="F30" s="126" t="s">
        <v>5401</v>
      </c>
      <c r="G30" s="21"/>
      <c r="H30" s="21"/>
      <c r="I30" s="21"/>
      <c r="J30" s="21"/>
      <c r="L30" s="21"/>
      <c r="N30" s="21"/>
      <c r="P30" s="21"/>
    </row>
    <row r="31" spans="1:16" ht="15" customHeight="1" x14ac:dyDescent="0.25">
      <c r="A31" s="35"/>
      <c r="B31" s="47" t="s">
        <v>69</v>
      </c>
      <c r="C31" s="37" t="s">
        <v>70</v>
      </c>
      <c r="D31" s="38" t="str">
        <f t="shared" si="0"/>
        <v>X</v>
      </c>
      <c r="E31" s="24" t="s">
        <v>70</v>
      </c>
      <c r="F31" s="126" t="s">
        <v>5401</v>
      </c>
      <c r="G31" s="21"/>
      <c r="H31" s="21"/>
      <c r="I31" s="21"/>
      <c r="J31" s="21"/>
      <c r="L31" s="21"/>
      <c r="N31" s="21"/>
      <c r="P31" s="21"/>
    </row>
    <row r="32" spans="1:16" ht="15" customHeight="1" x14ac:dyDescent="0.25">
      <c r="A32" s="21"/>
      <c r="B32" s="21"/>
      <c r="C32" s="37"/>
      <c r="D32" s="38" t="str">
        <f t="shared" si="0"/>
        <v>X</v>
      </c>
      <c r="E32" s="70"/>
      <c r="F32" s="37"/>
      <c r="G32" s="21"/>
      <c r="H32" s="21"/>
      <c r="I32" s="21"/>
      <c r="J32" s="21"/>
      <c r="L32" s="21"/>
      <c r="N32" s="21"/>
      <c r="P32" s="21"/>
    </row>
    <row r="33" spans="1:16" ht="15" customHeight="1" x14ac:dyDescent="0.25">
      <c r="A33" s="76"/>
      <c r="B33" s="48" t="s">
        <v>4263</v>
      </c>
      <c r="C33" s="34"/>
      <c r="D33" s="38" t="str">
        <f t="shared" si="0"/>
        <v>X</v>
      </c>
      <c r="E33" s="24"/>
      <c r="F33" s="34"/>
      <c r="G33" s="21"/>
      <c r="H33" s="21"/>
      <c r="I33" s="21"/>
      <c r="J33" s="21"/>
      <c r="L33" s="21"/>
      <c r="N33" s="21"/>
      <c r="P33" s="21"/>
    </row>
    <row r="34" spans="1:16" ht="15" customHeight="1" x14ac:dyDescent="0.25">
      <c r="A34" s="35"/>
      <c r="B34" s="47" t="s">
        <v>121</v>
      </c>
      <c r="C34" s="37" t="s">
        <v>25</v>
      </c>
      <c r="D34" s="38" t="str">
        <f t="shared" si="0"/>
        <v>X</v>
      </c>
      <c r="E34" s="24" t="s">
        <v>25</v>
      </c>
      <c r="F34" s="126" t="s">
        <v>5401</v>
      </c>
      <c r="G34" s="21"/>
      <c r="H34" s="21"/>
      <c r="I34" s="21"/>
      <c r="J34" s="21"/>
      <c r="L34" s="21"/>
      <c r="N34" s="21"/>
      <c r="P34" s="21"/>
    </row>
    <row r="35" spans="1:16" ht="15" customHeight="1" x14ac:dyDescent="0.25">
      <c r="A35" s="35"/>
      <c r="B35" s="47" t="s">
        <v>122</v>
      </c>
      <c r="C35" s="37" t="s">
        <v>25</v>
      </c>
      <c r="D35" s="38" t="str">
        <f t="shared" si="0"/>
        <v>X</v>
      </c>
      <c r="E35" s="24" t="s">
        <v>25</v>
      </c>
      <c r="F35" s="126" t="s">
        <v>5401</v>
      </c>
      <c r="G35" s="21"/>
      <c r="H35" s="21"/>
      <c r="I35" s="21"/>
      <c r="J35" s="21"/>
      <c r="L35" s="21"/>
      <c r="N35" s="21"/>
      <c r="P35" s="21"/>
    </row>
    <row r="36" spans="1:16" ht="15" customHeight="1" x14ac:dyDescent="0.25">
      <c r="A36" s="68"/>
      <c r="B36" s="68"/>
      <c r="C36" s="37"/>
      <c r="D36" s="38" t="str">
        <f t="shared" si="0"/>
        <v>X</v>
      </c>
      <c r="E36" s="70"/>
      <c r="F36" s="37"/>
      <c r="G36" s="21"/>
      <c r="H36" s="21"/>
      <c r="I36" s="21"/>
      <c r="J36" s="21"/>
      <c r="L36" s="21"/>
      <c r="N36" s="21"/>
      <c r="P36" s="21"/>
    </row>
    <row r="37" spans="1:16" ht="15" customHeight="1" x14ac:dyDescent="0.25">
      <c r="A37" s="32"/>
      <c r="B37" s="33" t="s">
        <v>4265</v>
      </c>
      <c r="C37" s="34"/>
      <c r="D37" s="38" t="str">
        <f t="shared" si="0"/>
        <v>X</v>
      </c>
      <c r="E37" s="24"/>
      <c r="F37" s="34"/>
      <c r="G37" s="21"/>
      <c r="H37" s="21"/>
      <c r="I37" s="21"/>
      <c r="J37" s="21"/>
      <c r="L37" s="21"/>
      <c r="N37" s="21"/>
      <c r="P37" s="21"/>
    </row>
    <row r="38" spans="1:16" ht="15" customHeight="1" x14ac:dyDescent="0.25">
      <c r="A38" s="35"/>
      <c r="B38" s="36" t="s">
        <v>109</v>
      </c>
      <c r="C38" s="37" t="s">
        <v>99</v>
      </c>
      <c r="D38" s="38" t="str">
        <f t="shared" si="0"/>
        <v>X</v>
      </c>
      <c r="E38" s="24" t="s">
        <v>99</v>
      </c>
      <c r="F38" s="126" t="s">
        <v>5401</v>
      </c>
      <c r="G38" s="21"/>
      <c r="H38" s="21"/>
      <c r="I38" s="21"/>
      <c r="J38" s="21"/>
      <c r="L38" s="21"/>
      <c r="N38" s="21"/>
      <c r="P38" s="21"/>
    </row>
    <row r="39" spans="1:16" ht="15" customHeight="1" x14ac:dyDescent="0.25">
      <c r="A39" s="35"/>
      <c r="B39" s="36" t="s">
        <v>108</v>
      </c>
      <c r="C39" s="37" t="s">
        <v>99</v>
      </c>
      <c r="D39" s="38" t="str">
        <f t="shared" si="0"/>
        <v>X</v>
      </c>
      <c r="E39" s="24" t="s">
        <v>99</v>
      </c>
      <c r="F39" s="126" t="s">
        <v>5401</v>
      </c>
      <c r="G39" s="21"/>
      <c r="H39" s="21"/>
      <c r="I39" s="21"/>
      <c r="J39" s="21"/>
      <c r="L39" s="21"/>
      <c r="N39" s="21"/>
      <c r="P39" s="21"/>
    </row>
    <row r="40" spans="1:16" ht="15" customHeight="1" x14ac:dyDescent="0.25">
      <c r="A40" s="50"/>
      <c r="B40" s="48" t="s">
        <v>4261</v>
      </c>
      <c r="C40" s="34"/>
      <c r="D40" s="38" t="str">
        <f t="shared" si="0"/>
        <v>X</v>
      </c>
      <c r="E40" s="24"/>
      <c r="F40" s="34"/>
      <c r="G40" s="21"/>
      <c r="H40" s="21"/>
      <c r="I40" s="21"/>
      <c r="J40" s="21"/>
      <c r="L40" s="21"/>
      <c r="N40" s="21"/>
      <c r="P40" s="21"/>
    </row>
    <row r="41" spans="1:16" ht="15" customHeight="1" x14ac:dyDescent="0.25">
      <c r="A41" s="35"/>
      <c r="B41" s="47" t="s">
        <v>80</v>
      </c>
      <c r="C41" s="37" t="s">
        <v>99</v>
      </c>
      <c r="D41" s="38" t="str">
        <f t="shared" si="0"/>
        <v>X</v>
      </c>
      <c r="E41" s="24" t="s">
        <v>99</v>
      </c>
      <c r="F41" s="126" t="s">
        <v>5401</v>
      </c>
      <c r="G41" s="21"/>
      <c r="H41" s="21"/>
      <c r="I41" s="21"/>
      <c r="J41" s="21"/>
      <c r="L41" s="21"/>
      <c r="N41" s="21"/>
      <c r="P41" s="21"/>
    </row>
    <row r="42" spans="1:16" ht="15" customHeight="1" x14ac:dyDescent="0.25">
      <c r="A42" s="48"/>
      <c r="B42" s="48" t="s">
        <v>126</v>
      </c>
      <c r="C42" s="34"/>
      <c r="D42" s="38" t="str">
        <f t="shared" si="0"/>
        <v>X</v>
      </c>
      <c r="E42" s="24"/>
      <c r="F42" s="34"/>
      <c r="G42" s="21"/>
      <c r="H42" s="21"/>
      <c r="I42" s="21"/>
      <c r="J42" s="21"/>
      <c r="L42" s="21"/>
      <c r="N42" s="21"/>
      <c r="P42" s="21"/>
    </row>
    <row r="43" spans="1:16" ht="15" customHeight="1" x14ac:dyDescent="0.25">
      <c r="A43" s="35"/>
      <c r="B43" s="47" t="s">
        <v>78</v>
      </c>
      <c r="C43" s="37" t="s">
        <v>42</v>
      </c>
      <c r="D43" s="38" t="str">
        <f t="shared" si="0"/>
        <v>X</v>
      </c>
      <c r="E43" s="24" t="s">
        <v>42</v>
      </c>
      <c r="F43" s="126" t="s">
        <v>5401</v>
      </c>
      <c r="G43" s="21"/>
      <c r="H43" s="21"/>
      <c r="I43" s="21"/>
      <c r="J43" s="21"/>
      <c r="L43" s="21"/>
      <c r="N43" s="21"/>
      <c r="P43" s="21"/>
    </row>
    <row r="44" spans="1:16" ht="15" customHeight="1" x14ac:dyDescent="0.25">
      <c r="A44" s="35"/>
      <c r="B44" s="47" t="s">
        <v>79</v>
      </c>
      <c r="C44" s="37" t="s">
        <v>102</v>
      </c>
      <c r="D44" s="38" t="str">
        <f t="shared" si="0"/>
        <v>X</v>
      </c>
      <c r="E44" s="24" t="s">
        <v>102</v>
      </c>
      <c r="F44" s="126" t="s">
        <v>5401</v>
      </c>
      <c r="G44" s="21"/>
      <c r="H44" s="21"/>
      <c r="I44" s="21"/>
      <c r="J44" s="21"/>
      <c r="L44" s="21"/>
      <c r="N44" s="21"/>
      <c r="P44" s="21"/>
    </row>
    <row r="45" spans="1:16" ht="15" customHeight="1" x14ac:dyDescent="0.25">
      <c r="A45" s="32"/>
      <c r="B45" s="48" t="s">
        <v>125</v>
      </c>
      <c r="C45" s="34"/>
      <c r="D45" s="38" t="str">
        <f t="shared" si="0"/>
        <v>X</v>
      </c>
      <c r="E45" s="24"/>
      <c r="F45" s="34"/>
      <c r="G45" s="21"/>
      <c r="H45" s="21"/>
      <c r="I45" s="21"/>
      <c r="J45" s="21"/>
      <c r="L45" s="21"/>
      <c r="N45" s="21"/>
      <c r="P45" s="21"/>
    </row>
    <row r="46" spans="1:16" ht="15" customHeight="1" x14ac:dyDescent="0.25">
      <c r="A46" s="35"/>
      <c r="B46" s="47" t="s">
        <v>4267</v>
      </c>
      <c r="C46" s="37" t="s">
        <v>99</v>
      </c>
      <c r="D46" s="38" t="str">
        <f t="shared" si="0"/>
        <v>X</v>
      </c>
      <c r="E46" s="24" t="s">
        <v>99</v>
      </c>
      <c r="F46" s="126" t="s">
        <v>5401</v>
      </c>
      <c r="G46" s="21"/>
      <c r="H46" s="21"/>
      <c r="I46" s="21"/>
      <c r="J46" s="21"/>
      <c r="L46" s="21"/>
      <c r="N46" s="21"/>
      <c r="P46" s="21"/>
    </row>
    <row r="47" spans="1:16" ht="15" customHeight="1" x14ac:dyDescent="0.25">
      <c r="A47" s="32"/>
      <c r="B47" s="32" t="s">
        <v>127</v>
      </c>
      <c r="C47" s="67"/>
      <c r="D47" s="38" t="str">
        <f t="shared" si="0"/>
        <v>X</v>
      </c>
      <c r="E47" s="70"/>
      <c r="F47" s="67"/>
      <c r="G47" s="21"/>
      <c r="H47" s="21"/>
      <c r="I47" s="21"/>
      <c r="J47" s="21"/>
      <c r="L47" s="21"/>
      <c r="N47" s="21"/>
      <c r="P47" s="21"/>
    </row>
    <row r="48" spans="1:16" ht="15" customHeight="1" x14ac:dyDescent="0.25">
      <c r="A48" s="35"/>
      <c r="B48" s="36" t="s">
        <v>123</v>
      </c>
      <c r="C48" s="37" t="s">
        <v>116</v>
      </c>
      <c r="D48" s="38" t="str">
        <f t="shared" si="0"/>
        <v>X</v>
      </c>
      <c r="E48" s="24" t="s">
        <v>116</v>
      </c>
      <c r="F48" s="126" t="s">
        <v>5401</v>
      </c>
      <c r="G48" s="21"/>
      <c r="H48" s="21"/>
      <c r="I48" s="21"/>
      <c r="J48" s="21"/>
      <c r="L48" s="21"/>
      <c r="N48" s="21"/>
      <c r="P48" s="21"/>
    </row>
    <row r="49" spans="1:16" ht="15" customHeight="1" x14ac:dyDescent="0.25">
      <c r="A49" s="35"/>
      <c r="B49" s="35" t="s">
        <v>128</v>
      </c>
      <c r="C49" s="37" t="s">
        <v>116</v>
      </c>
      <c r="D49" s="38" t="str">
        <f t="shared" si="0"/>
        <v>X</v>
      </c>
      <c r="E49" s="24" t="s">
        <v>116</v>
      </c>
      <c r="F49" s="126" t="s">
        <v>5401</v>
      </c>
      <c r="G49" s="21"/>
      <c r="H49" s="21"/>
      <c r="I49" s="21"/>
      <c r="J49" s="21"/>
      <c r="L49" s="21"/>
      <c r="N49" s="21"/>
      <c r="P49" s="21"/>
    </row>
    <row r="50" spans="1:16" ht="15" customHeight="1" x14ac:dyDescent="0.25">
      <c r="A50" s="68"/>
      <c r="B50" s="68"/>
      <c r="C50" s="37"/>
      <c r="D50" s="38" t="str">
        <f t="shared" si="0"/>
        <v>X</v>
      </c>
      <c r="E50" s="70"/>
      <c r="F50" s="37"/>
      <c r="G50" s="21"/>
      <c r="H50" s="21"/>
      <c r="I50" s="21"/>
      <c r="J50" s="21"/>
      <c r="L50" s="21"/>
      <c r="N50" s="21"/>
      <c r="P50" s="21"/>
    </row>
    <row r="51" spans="1:16" ht="15" customHeight="1" x14ac:dyDescent="0.25">
      <c r="A51" s="35"/>
      <c r="B51" s="33" t="s">
        <v>97</v>
      </c>
      <c r="C51" s="34"/>
      <c r="D51" s="38" t="str">
        <f t="shared" si="0"/>
        <v>X</v>
      </c>
      <c r="E51" s="70"/>
      <c r="F51" s="34"/>
      <c r="G51" s="21"/>
      <c r="H51" s="21"/>
      <c r="I51" s="21"/>
      <c r="J51" s="21"/>
      <c r="L51" s="21"/>
      <c r="N51" s="21"/>
      <c r="P51" s="21"/>
    </row>
    <row r="52" spans="1:16" ht="15" customHeight="1" x14ac:dyDescent="0.25">
      <c r="A52" s="35"/>
      <c r="B52" s="36" t="s">
        <v>73</v>
      </c>
      <c r="C52" s="37" t="s">
        <v>10</v>
      </c>
      <c r="D52" s="38" t="str">
        <f t="shared" si="0"/>
        <v>X</v>
      </c>
      <c r="E52" s="70" t="s">
        <v>10</v>
      </c>
      <c r="F52" s="126" t="s">
        <v>5401</v>
      </c>
      <c r="G52" s="21"/>
      <c r="H52" s="21"/>
      <c r="I52" s="21"/>
      <c r="J52" s="21"/>
      <c r="L52" s="21"/>
      <c r="N52" s="21"/>
      <c r="P52" s="21"/>
    </row>
    <row r="53" spans="1:16" ht="15" customHeight="1" x14ac:dyDescent="0.25">
      <c r="A53" s="35"/>
      <c r="B53" s="36" t="s">
        <v>74</v>
      </c>
      <c r="C53" s="37" t="s">
        <v>5</v>
      </c>
      <c r="D53" s="38" t="str">
        <f t="shared" si="0"/>
        <v>X</v>
      </c>
      <c r="E53" s="70" t="s">
        <v>5</v>
      </c>
      <c r="F53" s="126" t="s">
        <v>5401</v>
      </c>
      <c r="G53" s="21"/>
      <c r="H53" s="21"/>
      <c r="I53" s="21"/>
      <c r="J53" s="21"/>
      <c r="L53" s="21"/>
      <c r="N53" s="21"/>
      <c r="P53" s="21"/>
    </row>
    <row r="54" spans="1:16" ht="15" customHeight="1" x14ac:dyDescent="0.25">
      <c r="A54" s="35"/>
      <c r="B54" s="36"/>
      <c r="C54" s="37"/>
      <c r="D54" s="38"/>
      <c r="E54" s="70"/>
      <c r="F54" s="37"/>
      <c r="G54" s="21"/>
      <c r="H54" s="21"/>
      <c r="I54" s="21"/>
      <c r="J54" s="21"/>
      <c r="K54" s="21"/>
      <c r="L54" s="21"/>
      <c r="N54" s="21"/>
      <c r="P54" s="21"/>
    </row>
    <row r="55" spans="1:16" ht="15" customHeight="1" x14ac:dyDescent="0.25">
      <c r="A55" s="72"/>
      <c r="B55" s="65" t="s">
        <v>84</v>
      </c>
      <c r="C55" s="66"/>
      <c r="D55" s="38"/>
      <c r="E55" s="70"/>
      <c r="F55" s="66"/>
      <c r="G55" s="21"/>
      <c r="H55" s="21"/>
      <c r="I55" s="21"/>
      <c r="J55" s="21"/>
      <c r="L55" s="21"/>
      <c r="N55" s="21"/>
      <c r="P55" s="21"/>
    </row>
    <row r="56" spans="1:16" ht="15" customHeight="1" x14ac:dyDescent="0.25">
      <c r="A56" s="35"/>
      <c r="B56" s="57" t="s">
        <v>85</v>
      </c>
      <c r="C56" s="37"/>
      <c r="D56" s="38"/>
      <c r="E56" s="70"/>
      <c r="F56" s="126" t="s">
        <v>5401</v>
      </c>
      <c r="G56" s="21"/>
      <c r="H56" s="21"/>
      <c r="I56" s="21"/>
      <c r="J56" s="21"/>
      <c r="L56" s="21"/>
      <c r="N56" s="21"/>
      <c r="P56" s="21"/>
    </row>
    <row r="57" spans="1:16" ht="15" customHeight="1" x14ac:dyDescent="0.25">
      <c r="A57" s="21"/>
      <c r="B57" s="21"/>
      <c r="C57" s="37"/>
      <c r="D57" s="38"/>
      <c r="E57" s="70"/>
      <c r="F57" s="37"/>
      <c r="G57" s="21"/>
      <c r="H57" s="21"/>
      <c r="I57" s="21"/>
      <c r="J57" s="21"/>
      <c r="K57" s="21"/>
      <c r="L57" s="21"/>
      <c r="N57" s="21"/>
      <c r="P57" s="21"/>
    </row>
    <row r="58" spans="1:16" ht="15" customHeight="1" x14ac:dyDescent="0.25">
      <c r="A58" s="59"/>
      <c r="B58" s="63" t="s">
        <v>5400</v>
      </c>
      <c r="C58" s="125"/>
      <c r="D58" s="38"/>
      <c r="E58" s="70"/>
      <c r="F58" s="125"/>
      <c r="G58" s="21"/>
      <c r="H58" s="21"/>
      <c r="I58" s="21"/>
      <c r="J58" s="21"/>
      <c r="K58" s="21"/>
      <c r="L58" s="21"/>
      <c r="N58" s="21"/>
      <c r="P58" s="21"/>
    </row>
    <row r="59" spans="1:16" ht="15" customHeight="1" x14ac:dyDescent="0.25">
      <c r="B59" s="60" t="s">
        <v>86</v>
      </c>
      <c r="C59" s="286" t="s">
        <v>87</v>
      </c>
      <c r="D59" s="286"/>
      <c r="E59" s="286"/>
      <c r="F59" s="286"/>
      <c r="G59" s="21"/>
      <c r="H59" s="21"/>
      <c r="I59" s="21"/>
      <c r="J59" s="21"/>
      <c r="K59" s="21"/>
      <c r="L59" s="21"/>
      <c r="N59" s="21"/>
      <c r="P59" s="21"/>
    </row>
    <row r="60" spans="1:16" ht="15" customHeight="1" x14ac:dyDescent="0.25">
      <c r="A60" s="35"/>
      <c r="B60" s="60" t="s">
        <v>88</v>
      </c>
      <c r="C60" s="285"/>
      <c r="D60" s="285"/>
      <c r="E60" s="285"/>
      <c r="F60" s="285"/>
      <c r="G60" s="21"/>
      <c r="H60" s="21"/>
      <c r="I60" s="21"/>
      <c r="J60" s="21"/>
      <c r="M60" s="21"/>
      <c r="N60" s="21"/>
      <c r="P60" s="21"/>
    </row>
    <row r="61" spans="1:16" ht="15" customHeight="1" x14ac:dyDescent="0.25">
      <c r="A61" s="35"/>
      <c r="B61" s="60" t="s">
        <v>89</v>
      </c>
      <c r="C61" s="285"/>
      <c r="D61" s="285"/>
      <c r="E61" s="285"/>
      <c r="F61" s="285"/>
      <c r="G61" s="21"/>
      <c r="H61" s="21"/>
      <c r="I61" s="21"/>
      <c r="J61" s="21"/>
      <c r="M61" s="21"/>
      <c r="N61" s="21"/>
      <c r="P61" s="21"/>
    </row>
    <row r="62" spans="1:16" ht="20.25" customHeight="1" x14ac:dyDescent="0.25">
      <c r="A62" s="35"/>
      <c r="B62" s="60" t="s">
        <v>90</v>
      </c>
      <c r="C62" s="284"/>
      <c r="D62" s="284"/>
      <c r="E62" s="284"/>
      <c r="F62" s="284"/>
      <c r="G62" s="21"/>
      <c r="H62" s="21"/>
      <c r="I62" s="21"/>
      <c r="J62" s="21"/>
      <c r="L62" s="21"/>
      <c r="M62" s="21"/>
      <c r="N62" s="21"/>
      <c r="P62" s="21"/>
    </row>
    <row r="63" spans="1:16" ht="15" customHeight="1" x14ac:dyDescent="0.25">
      <c r="A63" s="59"/>
      <c r="B63" s="63" t="s">
        <v>91</v>
      </c>
      <c r="C63" s="128"/>
      <c r="D63" s="38"/>
      <c r="E63" s="70"/>
      <c r="F63" s="128"/>
      <c r="G63" s="21"/>
      <c r="H63" s="21"/>
      <c r="I63" s="21"/>
      <c r="J63" s="21"/>
      <c r="L63" s="21"/>
      <c r="M63" s="21"/>
      <c r="N63" s="21"/>
      <c r="P63" s="21"/>
    </row>
    <row r="64" spans="1:16" ht="15" customHeight="1" x14ac:dyDescent="0.25">
      <c r="A64" s="35"/>
      <c r="B64" s="60" t="s">
        <v>92</v>
      </c>
      <c r="C64" s="285"/>
      <c r="D64" s="285"/>
      <c r="E64" s="285"/>
      <c r="F64" s="285"/>
      <c r="G64" s="21"/>
      <c r="H64" s="21"/>
      <c r="I64" s="21"/>
      <c r="J64" s="21"/>
      <c r="L64" s="21"/>
      <c r="M64" s="21"/>
      <c r="N64" s="21"/>
      <c r="P64" s="21"/>
    </row>
    <row r="65" spans="1:16" ht="20.25" customHeight="1" x14ac:dyDescent="0.25">
      <c r="A65" s="35"/>
      <c r="B65" s="60" t="s">
        <v>93</v>
      </c>
      <c r="C65" s="285"/>
      <c r="D65" s="285"/>
      <c r="E65" s="285"/>
      <c r="F65" s="285"/>
      <c r="G65" s="21"/>
      <c r="H65" s="21"/>
      <c r="I65" s="21"/>
      <c r="J65" s="21"/>
      <c r="L65" s="21"/>
      <c r="M65" s="21"/>
      <c r="N65" s="21"/>
      <c r="P65" s="21"/>
    </row>
    <row r="66" spans="1:16" ht="15" customHeight="1" x14ac:dyDescent="0.25">
      <c r="A66" s="35"/>
      <c r="B66" s="60" t="s">
        <v>94</v>
      </c>
      <c r="C66" s="285"/>
      <c r="D66" s="285"/>
      <c r="E66" s="285"/>
      <c r="F66" s="285"/>
      <c r="G66" s="21"/>
      <c r="H66" s="21"/>
      <c r="I66" s="21"/>
      <c r="J66" s="21"/>
      <c r="L66" s="21"/>
      <c r="M66" s="21"/>
      <c r="N66" s="21"/>
      <c r="P66" s="21"/>
    </row>
    <row r="67" spans="1:16" ht="15" customHeight="1" x14ac:dyDescent="0.25">
      <c r="A67" s="35"/>
      <c r="B67" s="60" t="s">
        <v>95</v>
      </c>
      <c r="C67" s="285"/>
      <c r="D67" s="285"/>
      <c r="E67" s="285"/>
      <c r="F67" s="285"/>
      <c r="G67" s="21"/>
      <c r="H67" s="21"/>
      <c r="I67" s="21"/>
      <c r="J67" s="21"/>
      <c r="K67" s="21"/>
      <c r="L67" s="21"/>
      <c r="M67" s="21"/>
      <c r="N67" s="21"/>
      <c r="P67" s="21"/>
    </row>
    <row r="68" spans="1:16" ht="21.75" customHeight="1" x14ac:dyDescent="0.25">
      <c r="A68" s="35"/>
      <c r="B68" s="60" t="s">
        <v>90</v>
      </c>
      <c r="C68" s="284">
        <f ca="1">TODAY()</f>
        <v>45086</v>
      </c>
      <c r="D68" s="284"/>
      <c r="E68" s="284"/>
      <c r="F68" s="284"/>
      <c r="G68" s="21"/>
      <c r="H68" s="21"/>
      <c r="I68" s="21"/>
      <c r="J68" s="21"/>
      <c r="L68" s="21"/>
      <c r="M68" s="21"/>
      <c r="N68" s="21"/>
      <c r="P68" s="21"/>
    </row>
    <row r="69" spans="1:16" ht="15" customHeight="1" x14ac:dyDescent="0.25">
      <c r="D69" s="38"/>
      <c r="E69" s="24"/>
      <c r="F69" s="21"/>
      <c r="G69" s="21"/>
      <c r="H69" s="21"/>
      <c r="I69" s="21"/>
      <c r="J69" s="21"/>
      <c r="L69" s="21"/>
      <c r="M69" s="21"/>
      <c r="N69" s="21"/>
      <c r="P69" s="21"/>
    </row>
    <row r="70" spans="1:16" ht="15" customHeight="1" x14ac:dyDescent="0.25">
      <c r="D70" s="21"/>
      <c r="E70" s="24"/>
      <c r="F70" s="21"/>
      <c r="G70" s="21"/>
      <c r="H70" s="21"/>
      <c r="I70" s="21"/>
      <c r="J70" s="21"/>
      <c r="K70" s="21"/>
      <c r="L70" s="21"/>
      <c r="M70" s="21"/>
      <c r="N70" s="21"/>
      <c r="P70" s="21"/>
    </row>
    <row r="71" spans="1:16" ht="15" customHeight="1" x14ac:dyDescent="0.25">
      <c r="D71" s="38"/>
      <c r="E71" s="39"/>
      <c r="F71" s="21"/>
      <c r="G71" s="21"/>
      <c r="H71" s="21"/>
      <c r="I71" s="21"/>
      <c r="J71" s="21"/>
      <c r="L71" s="21"/>
      <c r="M71" s="21"/>
      <c r="N71" s="21"/>
      <c r="P71" s="21"/>
    </row>
    <row r="72" spans="1:16" ht="15" customHeight="1" x14ac:dyDescent="0.25">
      <c r="D72" s="38"/>
      <c r="E72" s="40"/>
      <c r="F72" s="21"/>
      <c r="G72" s="21"/>
      <c r="H72" s="21"/>
      <c r="I72" s="21"/>
      <c r="J72" s="21"/>
      <c r="L72" s="21"/>
      <c r="M72" s="21"/>
      <c r="N72" s="21"/>
      <c r="P72" s="21"/>
    </row>
    <row r="73" spans="1:16" ht="20.25" customHeight="1" x14ac:dyDescent="0.25">
      <c r="D73" s="38"/>
      <c r="E73" s="39"/>
      <c r="F73" s="21"/>
      <c r="G73" s="21"/>
      <c r="H73" s="21"/>
      <c r="I73" s="21"/>
      <c r="J73" s="21"/>
      <c r="L73" s="21"/>
      <c r="M73" s="21"/>
      <c r="N73" s="21"/>
      <c r="P73" s="21"/>
    </row>
    <row r="74" spans="1:16" ht="15" customHeight="1" x14ac:dyDescent="0.25">
      <c r="A74" s="21"/>
      <c r="B74" s="21"/>
      <c r="C74" s="21"/>
      <c r="D74" s="21"/>
      <c r="E74" s="21"/>
      <c r="F74" s="21"/>
      <c r="G74" s="21"/>
      <c r="H74" s="21"/>
      <c r="I74" s="21"/>
      <c r="J74" s="21"/>
      <c r="L74" s="21"/>
      <c r="M74" s="21"/>
      <c r="N74" s="21"/>
      <c r="P74" s="21"/>
    </row>
    <row r="75" spans="1:16" ht="15" customHeight="1" x14ac:dyDescent="0.25">
      <c r="A75" s="21"/>
      <c r="B75" s="21"/>
      <c r="C75" s="21"/>
      <c r="D75" s="21"/>
      <c r="E75" s="21"/>
      <c r="F75" s="21"/>
      <c r="G75" s="21"/>
      <c r="H75" s="21"/>
      <c r="I75" s="21"/>
      <c r="J75" s="21"/>
      <c r="L75" s="21"/>
      <c r="M75" s="21"/>
      <c r="N75" s="21"/>
      <c r="P75" s="21"/>
    </row>
    <row r="76" spans="1:16" ht="15" customHeight="1" x14ac:dyDescent="0.25">
      <c r="A76" s="21"/>
      <c r="B76" s="21"/>
      <c r="C76" s="21"/>
      <c r="D76" s="21"/>
      <c r="E76" s="21"/>
      <c r="F76" s="21"/>
      <c r="G76" s="21"/>
      <c r="H76" s="21"/>
      <c r="I76" s="21"/>
      <c r="J76" s="21"/>
      <c r="L76" s="21"/>
      <c r="M76" s="21"/>
      <c r="N76" s="21"/>
      <c r="P76" s="21"/>
    </row>
    <row r="77" spans="1:16" ht="15" customHeight="1" x14ac:dyDescent="0.25">
      <c r="A77" s="21"/>
      <c r="B77" s="21"/>
      <c r="C77" s="21"/>
      <c r="D77" s="21"/>
      <c r="E77" s="21"/>
      <c r="F77" s="21"/>
      <c r="G77" s="21"/>
      <c r="H77" s="21"/>
      <c r="I77" s="21"/>
      <c r="J77" s="21"/>
      <c r="L77" s="21"/>
      <c r="M77" s="21"/>
      <c r="N77" s="21"/>
      <c r="P77" s="21"/>
    </row>
    <row r="78" spans="1:16" ht="15" customHeight="1" x14ac:dyDescent="0.25">
      <c r="A78" s="21"/>
      <c r="B78" s="21"/>
      <c r="C78" s="21"/>
      <c r="D78" s="21"/>
      <c r="E78" s="21"/>
      <c r="F78" s="21"/>
      <c r="G78" s="21"/>
      <c r="H78" s="21"/>
      <c r="I78" s="21"/>
      <c r="J78" s="21"/>
      <c r="L78" s="21"/>
      <c r="M78" s="21"/>
      <c r="N78" s="21"/>
      <c r="P78" s="21"/>
    </row>
    <row r="79" spans="1:16" ht="15" customHeight="1" x14ac:dyDescent="0.25">
      <c r="A79" s="21"/>
      <c r="B79" s="21"/>
      <c r="C79" s="21"/>
      <c r="D79" s="21"/>
      <c r="E79" s="21"/>
      <c r="F79" s="21"/>
      <c r="G79" s="21"/>
      <c r="H79" s="21"/>
      <c r="I79" s="21"/>
      <c r="J79" s="21"/>
      <c r="L79" s="21"/>
      <c r="M79" s="21"/>
      <c r="N79" s="21"/>
      <c r="P79" s="21"/>
    </row>
    <row r="80" spans="1:16" ht="15" customHeight="1" x14ac:dyDescent="0.25">
      <c r="A80" s="21"/>
      <c r="B80" s="21"/>
      <c r="C80" s="21"/>
      <c r="D80" s="21"/>
      <c r="E80" s="21"/>
      <c r="F80" s="21"/>
      <c r="G80" s="21"/>
      <c r="H80" s="21"/>
      <c r="I80" s="21"/>
      <c r="J80" s="21"/>
      <c r="L80" s="21"/>
      <c r="M80" s="21"/>
      <c r="N80" s="21"/>
      <c r="P80" s="21"/>
    </row>
    <row r="81" spans="1:16" ht="15" customHeight="1" x14ac:dyDescent="0.25">
      <c r="A81" s="21"/>
      <c r="B81" s="21"/>
      <c r="C81" s="21"/>
      <c r="D81" s="21"/>
      <c r="E81" s="21"/>
      <c r="F81" s="21"/>
      <c r="G81" s="21"/>
      <c r="H81" s="21"/>
      <c r="I81" s="21"/>
      <c r="J81" s="21"/>
      <c r="L81" s="21"/>
      <c r="M81" s="21"/>
      <c r="N81" s="21"/>
      <c r="P81" s="21"/>
    </row>
    <row r="82" spans="1:16" ht="15" customHeight="1" x14ac:dyDescent="0.25">
      <c r="A82" s="21"/>
      <c r="B82" s="21"/>
      <c r="C82" s="21"/>
      <c r="D82" s="21"/>
      <c r="E82" s="21"/>
      <c r="F82" s="21"/>
      <c r="G82" s="21"/>
      <c r="H82" s="21"/>
      <c r="I82" s="21"/>
      <c r="J82" s="21"/>
      <c r="L82" s="21"/>
      <c r="M82" s="21"/>
      <c r="N82" s="21"/>
      <c r="P82" s="21"/>
    </row>
    <row r="83" spans="1:16" ht="15" customHeight="1" x14ac:dyDescent="0.25">
      <c r="A83" s="21"/>
      <c r="B83" s="21"/>
      <c r="C83" s="21"/>
      <c r="D83" s="21"/>
      <c r="E83" s="21"/>
      <c r="F83" s="21"/>
      <c r="G83" s="21"/>
      <c r="H83" s="21"/>
      <c r="I83" s="21"/>
      <c r="J83" s="21"/>
      <c r="L83" s="21"/>
      <c r="M83" s="21"/>
      <c r="N83" s="21"/>
      <c r="P83" s="21"/>
    </row>
    <row r="84" spans="1:16" ht="15" customHeight="1" x14ac:dyDescent="0.25">
      <c r="A84" s="21"/>
      <c r="B84" s="21"/>
      <c r="C84" s="21"/>
      <c r="D84" s="21"/>
      <c r="E84" s="21"/>
      <c r="F84" s="21"/>
      <c r="G84" s="21"/>
      <c r="H84" s="21"/>
      <c r="I84" s="21"/>
      <c r="J84" s="21"/>
      <c r="L84" s="21"/>
      <c r="M84" s="21"/>
      <c r="N84" s="21"/>
      <c r="P84" s="21"/>
    </row>
    <row r="85" spans="1:16" ht="15" customHeight="1" x14ac:dyDescent="0.25">
      <c r="A85" s="38"/>
      <c r="B85" s="21"/>
      <c r="C85" s="21"/>
      <c r="D85" s="21"/>
      <c r="E85" s="21"/>
      <c r="F85" s="21"/>
      <c r="G85" s="21"/>
      <c r="H85" s="21"/>
      <c r="I85" s="21"/>
      <c r="J85" s="21"/>
      <c r="L85" s="21"/>
      <c r="M85" s="21"/>
      <c r="N85" s="21"/>
      <c r="P85" s="21"/>
    </row>
    <row r="86" spans="1:16" ht="15" customHeight="1" x14ac:dyDescent="0.25">
      <c r="A86" s="38"/>
      <c r="B86" s="21"/>
      <c r="C86" s="69"/>
      <c r="D86" s="21"/>
      <c r="E86" s="21"/>
      <c r="F86" s="21"/>
      <c r="G86" s="21"/>
      <c r="H86" s="21"/>
      <c r="I86" s="21"/>
      <c r="J86" s="21"/>
      <c r="L86" s="21"/>
      <c r="M86" s="21"/>
      <c r="N86" s="21"/>
      <c r="P86" s="21"/>
    </row>
    <row r="87" spans="1:16" ht="15" customHeight="1" x14ac:dyDescent="0.25">
      <c r="A87" s="38"/>
      <c r="B87" s="21"/>
      <c r="C87" s="69"/>
      <c r="D87" s="21"/>
      <c r="E87" s="21"/>
      <c r="F87" s="21"/>
      <c r="G87" s="21"/>
      <c r="H87" s="21"/>
      <c r="I87" s="21"/>
      <c r="J87" s="21"/>
      <c r="L87" s="21"/>
      <c r="M87" s="21"/>
      <c r="N87" s="21"/>
      <c r="P87" s="21"/>
    </row>
    <row r="88" spans="1:16" ht="15" customHeight="1" x14ac:dyDescent="0.25">
      <c r="A88" s="38"/>
      <c r="B88" s="21"/>
      <c r="C88" s="69"/>
      <c r="D88" s="21"/>
      <c r="E88" s="21"/>
      <c r="F88" s="21"/>
      <c r="G88" s="21"/>
      <c r="H88" s="21"/>
      <c r="I88" s="21"/>
      <c r="J88" s="21"/>
      <c r="K88" s="21"/>
      <c r="L88" s="21"/>
      <c r="M88" s="21"/>
      <c r="N88" s="21"/>
      <c r="P88" s="21"/>
    </row>
    <row r="89" spans="1:16" ht="15" customHeight="1" x14ac:dyDescent="0.25">
      <c r="A89" s="38"/>
      <c r="B89" s="21"/>
      <c r="C89" s="86"/>
      <c r="D89" s="21"/>
      <c r="E89" s="21"/>
      <c r="F89" s="21"/>
      <c r="G89" s="21"/>
      <c r="H89" s="21"/>
      <c r="I89" s="21"/>
      <c r="J89" s="21"/>
      <c r="K89" s="21"/>
      <c r="L89" s="21"/>
      <c r="M89" s="21"/>
      <c r="N89" s="21"/>
      <c r="P89" s="21"/>
    </row>
    <row r="90" spans="1:16" ht="15" customHeight="1" x14ac:dyDescent="0.25">
      <c r="A90" s="38"/>
      <c r="B90" s="26"/>
      <c r="C90" s="86"/>
      <c r="D90" s="21"/>
      <c r="E90" s="21"/>
      <c r="F90" s="21"/>
      <c r="G90" s="21"/>
      <c r="H90" s="21"/>
      <c r="I90" s="21"/>
      <c r="J90" s="21"/>
      <c r="K90" s="21"/>
      <c r="L90" s="21"/>
      <c r="M90" s="21"/>
      <c r="N90" s="21"/>
      <c r="P90" s="21"/>
    </row>
    <row r="91" spans="1:16" ht="15" customHeight="1" x14ac:dyDescent="0.25">
      <c r="A91" s="38"/>
      <c r="B91" s="21"/>
      <c r="C91" s="21"/>
      <c r="D91" s="21"/>
      <c r="E91" s="21"/>
      <c r="F91" s="21"/>
      <c r="G91" s="21"/>
      <c r="H91" s="21"/>
      <c r="I91" s="21"/>
      <c r="J91" s="21"/>
      <c r="K91" s="21"/>
      <c r="L91" s="21"/>
      <c r="M91" s="21"/>
      <c r="N91" s="21"/>
      <c r="P91" s="21"/>
    </row>
    <row r="92" spans="1:16" ht="15" customHeight="1" x14ac:dyDescent="0.25">
      <c r="A92" s="38"/>
      <c r="B92" s="21"/>
      <c r="C92" s="21"/>
      <c r="D92" s="21"/>
      <c r="E92" s="21"/>
      <c r="F92" s="21"/>
      <c r="G92" s="21"/>
      <c r="H92" s="21"/>
      <c r="I92" s="21"/>
      <c r="J92" s="21"/>
      <c r="K92" s="21"/>
      <c r="L92" s="21"/>
      <c r="M92" s="21"/>
      <c r="N92" s="21"/>
      <c r="P92" s="21"/>
    </row>
    <row r="93" spans="1:16" ht="15" customHeight="1" x14ac:dyDescent="0.25">
      <c r="A93" s="38"/>
      <c r="B93" s="21"/>
      <c r="C93" s="21"/>
      <c r="D93" s="21"/>
      <c r="E93" s="21"/>
      <c r="F93" s="21"/>
      <c r="G93" s="21"/>
      <c r="H93" s="21"/>
      <c r="I93" s="21"/>
      <c r="J93" s="21"/>
      <c r="K93" s="21"/>
      <c r="L93" s="21"/>
      <c r="M93" s="21"/>
      <c r="N93" s="21"/>
      <c r="P93" s="21"/>
    </row>
    <row r="94" spans="1:16" ht="15" customHeight="1" x14ac:dyDescent="0.25">
      <c r="A94" s="38"/>
      <c r="B94" s="21"/>
      <c r="C94" s="21"/>
      <c r="D94" s="21"/>
      <c r="E94" s="21"/>
      <c r="F94" s="21"/>
      <c r="G94" s="21"/>
      <c r="H94" s="21"/>
      <c r="I94" s="21"/>
      <c r="J94" s="21"/>
      <c r="K94" s="21"/>
      <c r="L94" s="21"/>
      <c r="M94" s="21"/>
      <c r="N94" s="21"/>
      <c r="P94" s="21"/>
    </row>
    <row r="95" spans="1:16" ht="15" customHeight="1" x14ac:dyDescent="0.25">
      <c r="A95" s="38"/>
      <c r="B95" s="21"/>
      <c r="C95" s="21"/>
      <c r="D95" s="21"/>
      <c r="E95" s="21"/>
      <c r="F95" s="21"/>
      <c r="G95" s="21"/>
      <c r="H95" s="21"/>
      <c r="I95" s="21"/>
      <c r="J95" s="21"/>
      <c r="K95" s="21"/>
      <c r="L95" s="21"/>
      <c r="M95" s="21"/>
      <c r="N95" s="21"/>
      <c r="P95" s="21"/>
    </row>
    <row r="96" spans="1:16" ht="15" customHeight="1" x14ac:dyDescent="0.25">
      <c r="A96" s="38"/>
      <c r="B96" s="21"/>
      <c r="C96" s="21"/>
      <c r="D96" s="21"/>
      <c r="E96" s="21"/>
      <c r="F96" s="21"/>
      <c r="G96" s="21"/>
      <c r="H96" s="21"/>
      <c r="I96" s="21"/>
      <c r="J96" s="21"/>
      <c r="K96" s="21"/>
      <c r="L96" s="21"/>
      <c r="M96" s="21"/>
      <c r="N96" s="21"/>
      <c r="P96" s="21"/>
    </row>
    <row r="97" spans="1:16" ht="15" customHeight="1" x14ac:dyDescent="0.25">
      <c r="A97" s="38"/>
      <c r="B97" s="21"/>
      <c r="C97" s="21"/>
      <c r="D97" s="21"/>
      <c r="E97" s="21"/>
      <c r="F97" s="21"/>
      <c r="G97" s="21"/>
      <c r="H97" s="21"/>
      <c r="I97" s="21"/>
      <c r="J97" s="21"/>
      <c r="K97" s="21"/>
      <c r="L97" s="21"/>
      <c r="M97" s="21"/>
      <c r="N97" s="21"/>
      <c r="P97" s="21"/>
    </row>
    <row r="98" spans="1:16" ht="15" customHeight="1" x14ac:dyDescent="0.25">
      <c r="A98" s="21"/>
      <c r="B98" s="21"/>
      <c r="C98" s="21"/>
      <c r="D98" s="21"/>
      <c r="E98" s="21"/>
      <c r="F98" s="21"/>
      <c r="G98" s="21"/>
      <c r="H98" s="21"/>
      <c r="I98" s="21"/>
      <c r="J98" s="21"/>
      <c r="K98" s="21"/>
      <c r="L98" s="21"/>
      <c r="M98" s="21"/>
      <c r="N98" s="21"/>
      <c r="P98" s="21"/>
    </row>
    <row r="99" spans="1:16" ht="15" customHeight="1" x14ac:dyDescent="0.25">
      <c r="A99" s="21"/>
      <c r="B99" s="21"/>
      <c r="C99" s="21"/>
      <c r="D99" s="21"/>
      <c r="E99" s="21"/>
      <c r="F99" s="21"/>
      <c r="G99" s="21"/>
      <c r="H99" s="21"/>
      <c r="I99" s="21"/>
      <c r="J99" s="21"/>
      <c r="K99" s="21"/>
      <c r="L99" s="21"/>
      <c r="M99" s="21"/>
      <c r="N99" s="21"/>
      <c r="P99" s="21"/>
    </row>
    <row r="100" spans="1:16" ht="15" customHeight="1" x14ac:dyDescent="0.25">
      <c r="A100" s="21"/>
      <c r="B100" s="21"/>
      <c r="C100" s="21"/>
      <c r="D100" s="21"/>
      <c r="E100" s="21"/>
      <c r="F100" s="21"/>
      <c r="G100" s="21"/>
      <c r="H100" s="21"/>
      <c r="I100" s="21"/>
      <c r="J100" s="21"/>
      <c r="K100" s="21"/>
      <c r="L100" s="21"/>
      <c r="M100" s="21"/>
      <c r="N100" s="21"/>
      <c r="P100" s="21"/>
    </row>
    <row r="101" spans="1:16" ht="15" customHeight="1" x14ac:dyDescent="0.25">
      <c r="A101" s="21"/>
      <c r="B101" s="21"/>
      <c r="C101" s="21"/>
      <c r="D101" s="21"/>
      <c r="E101" s="21"/>
      <c r="F101" s="21"/>
      <c r="G101" s="21"/>
      <c r="H101" s="21"/>
      <c r="I101" s="21"/>
      <c r="J101" s="21"/>
      <c r="K101" s="21"/>
      <c r="L101" s="21"/>
      <c r="M101" s="21"/>
      <c r="N101" s="21"/>
      <c r="P101" s="21"/>
    </row>
    <row r="102" spans="1:16" ht="15" customHeight="1" x14ac:dyDescent="0.25">
      <c r="A102" s="38"/>
      <c r="B102" s="21"/>
      <c r="C102" s="21"/>
      <c r="D102" s="21"/>
      <c r="E102" s="21"/>
      <c r="F102" s="21"/>
      <c r="G102" s="21"/>
      <c r="H102" s="21"/>
      <c r="I102" s="21"/>
      <c r="J102" s="21"/>
      <c r="K102" s="21"/>
      <c r="L102" s="21"/>
      <c r="M102" s="21"/>
      <c r="N102" s="21"/>
      <c r="P102" s="21"/>
    </row>
    <row r="103" spans="1:16" ht="15" customHeight="1" x14ac:dyDescent="0.25">
      <c r="B103" s="21"/>
      <c r="C103" s="21"/>
      <c r="D103" s="21"/>
      <c r="E103" s="21"/>
      <c r="F103" s="21"/>
      <c r="G103" s="21"/>
      <c r="H103" s="21"/>
      <c r="I103" s="21"/>
      <c r="J103" s="21"/>
      <c r="K103" s="21"/>
      <c r="L103" s="21"/>
      <c r="M103" s="21"/>
      <c r="N103" s="21"/>
      <c r="P103" s="21"/>
    </row>
    <row r="104" spans="1:16" ht="15" customHeight="1" x14ac:dyDescent="0.25">
      <c r="A104" s="21"/>
      <c r="B104" s="21"/>
      <c r="C104" s="21"/>
      <c r="D104" s="21"/>
      <c r="E104" s="21"/>
      <c r="F104" s="21"/>
      <c r="G104" s="21"/>
      <c r="H104" s="21"/>
      <c r="I104" s="21"/>
      <c r="J104" s="21"/>
      <c r="K104" s="21"/>
      <c r="L104" s="21"/>
      <c r="M104" s="21"/>
      <c r="N104" s="21"/>
      <c r="P104" s="21"/>
    </row>
    <row r="105" spans="1:16" ht="15" customHeight="1" x14ac:dyDescent="0.25">
      <c r="A105" s="21"/>
      <c r="B105" s="21"/>
      <c r="C105" s="21"/>
      <c r="D105" s="21"/>
      <c r="E105" s="21"/>
      <c r="F105" s="21"/>
      <c r="G105" s="21"/>
      <c r="H105" s="21"/>
      <c r="I105" s="21"/>
      <c r="J105" s="21"/>
      <c r="K105" s="21"/>
      <c r="L105" s="21"/>
      <c r="M105" s="21"/>
      <c r="N105" s="21"/>
      <c r="P105" s="21"/>
    </row>
    <row r="106" spans="1:16" ht="15" customHeight="1" x14ac:dyDescent="0.25">
      <c r="A106" s="21"/>
      <c r="B106" s="21"/>
      <c r="C106" s="21"/>
      <c r="D106" s="21"/>
      <c r="E106" s="21"/>
      <c r="F106" s="21"/>
      <c r="G106" s="21"/>
      <c r="H106" s="21"/>
      <c r="I106" s="21"/>
      <c r="J106" s="21"/>
      <c r="K106" s="21"/>
      <c r="L106" s="21"/>
      <c r="M106" s="21"/>
      <c r="N106" s="21"/>
      <c r="P106" s="21"/>
    </row>
    <row r="107" spans="1:16" ht="15" customHeight="1" x14ac:dyDescent="0.25">
      <c r="A107" s="21"/>
      <c r="B107" s="21"/>
      <c r="C107" s="21"/>
      <c r="D107" s="21"/>
      <c r="E107" s="21"/>
      <c r="F107" s="21"/>
      <c r="G107" s="21"/>
      <c r="H107" s="21"/>
      <c r="I107" s="21"/>
      <c r="J107" s="21"/>
      <c r="K107" s="21"/>
      <c r="L107" s="21"/>
      <c r="M107" s="21"/>
      <c r="N107" s="21"/>
      <c r="P107" s="21"/>
    </row>
    <row r="108" spans="1:16" ht="15" customHeight="1" x14ac:dyDescent="0.25">
      <c r="A108" s="21"/>
      <c r="E108" s="21"/>
      <c r="F108" s="21"/>
      <c r="G108" s="21"/>
      <c r="H108" s="21"/>
      <c r="I108" s="21"/>
      <c r="J108" s="21"/>
      <c r="K108" s="21"/>
      <c r="L108" s="21"/>
      <c r="M108" s="21"/>
      <c r="N108" s="21"/>
      <c r="P108" s="21"/>
    </row>
    <row r="109" spans="1:16" ht="15" customHeight="1" x14ac:dyDescent="0.25">
      <c r="A109" s="21"/>
      <c r="C109" s="21"/>
      <c r="E109" s="21"/>
      <c r="F109" s="21"/>
      <c r="G109" s="21"/>
      <c r="H109" s="21"/>
      <c r="I109" s="21"/>
      <c r="J109" s="21"/>
      <c r="K109" s="21"/>
      <c r="L109" s="21"/>
      <c r="M109" s="21"/>
      <c r="N109" s="21"/>
      <c r="P109" s="21"/>
    </row>
    <row r="110" spans="1:16" ht="15" customHeight="1" x14ac:dyDescent="0.25">
      <c r="C110" s="21"/>
      <c r="E110" s="21"/>
      <c r="F110" s="21"/>
      <c r="G110" s="21"/>
      <c r="H110" s="21"/>
      <c r="I110" s="21"/>
      <c r="J110" s="21"/>
      <c r="K110" s="21"/>
      <c r="L110" s="21"/>
      <c r="M110" s="21"/>
      <c r="N110" s="21"/>
      <c r="P110" s="21"/>
    </row>
    <row r="111" spans="1:16" ht="15" customHeight="1" x14ac:dyDescent="0.25">
      <c r="C111" s="21"/>
      <c r="E111" s="21"/>
      <c r="F111" s="21"/>
      <c r="G111" s="21"/>
      <c r="H111" s="21"/>
      <c r="I111" s="21"/>
      <c r="J111" s="21"/>
      <c r="K111" s="21"/>
      <c r="L111" s="21"/>
      <c r="M111" s="21"/>
      <c r="N111" s="21"/>
      <c r="P111" s="21"/>
    </row>
    <row r="112" spans="1:16" ht="15" customHeight="1" x14ac:dyDescent="0.25">
      <c r="E112" s="21"/>
      <c r="F112" s="21"/>
      <c r="G112" s="21"/>
      <c r="H112" s="21"/>
      <c r="I112" s="21"/>
      <c r="J112" s="21"/>
      <c r="K112" s="21"/>
      <c r="L112" s="21"/>
      <c r="M112" s="21"/>
      <c r="N112" s="21"/>
      <c r="P112" s="21"/>
    </row>
    <row r="113" spans="5:16" ht="15" customHeight="1" x14ac:dyDescent="0.25">
      <c r="E113" s="21"/>
      <c r="F113" s="21"/>
      <c r="G113" s="21"/>
      <c r="H113" s="21"/>
      <c r="I113" s="21"/>
      <c r="J113" s="21"/>
      <c r="K113" s="21"/>
      <c r="L113" s="21"/>
      <c r="M113" s="21"/>
      <c r="N113" s="21"/>
      <c r="P113" s="21"/>
    </row>
    <row r="114" spans="5:16" ht="15" customHeight="1" x14ac:dyDescent="0.25">
      <c r="E114" s="21"/>
      <c r="F114" s="21"/>
      <c r="G114" s="21"/>
      <c r="H114" s="21"/>
      <c r="I114" s="21"/>
      <c r="J114" s="21"/>
      <c r="K114" s="21"/>
      <c r="L114" s="21"/>
      <c r="M114" s="21"/>
      <c r="N114" s="21"/>
      <c r="P114" s="21"/>
    </row>
    <row r="115" spans="5:16" ht="15" customHeight="1" x14ac:dyDescent="0.25">
      <c r="E115" s="21"/>
      <c r="F115" s="21"/>
      <c r="G115" s="21"/>
      <c r="H115" s="21"/>
      <c r="I115" s="21"/>
      <c r="J115" s="21"/>
      <c r="K115" s="21"/>
      <c r="L115" s="21"/>
      <c r="M115" s="21"/>
      <c r="N115" s="21"/>
      <c r="P115" s="21"/>
    </row>
    <row r="116" spans="5:16" ht="15" customHeight="1" x14ac:dyDescent="0.25">
      <c r="E116" s="21"/>
      <c r="F116" s="21"/>
      <c r="G116" s="21"/>
      <c r="H116" s="21"/>
      <c r="I116" s="21"/>
      <c r="J116" s="21"/>
      <c r="K116" s="21"/>
      <c r="L116" s="21"/>
      <c r="M116" s="21"/>
      <c r="N116" s="21"/>
      <c r="P116" s="21"/>
    </row>
    <row r="117" spans="5:16" ht="15" customHeight="1" x14ac:dyDescent="0.25">
      <c r="E117" s="21"/>
      <c r="F117" s="21"/>
      <c r="G117" s="21"/>
      <c r="H117" s="21"/>
      <c r="I117" s="21"/>
      <c r="J117" s="21"/>
      <c r="K117" s="21"/>
      <c r="L117" s="21"/>
      <c r="M117" s="21"/>
      <c r="N117" s="21"/>
      <c r="P117" s="21"/>
    </row>
    <row r="118" spans="5:16" ht="15" customHeight="1" x14ac:dyDescent="0.25">
      <c r="E118" s="21"/>
      <c r="F118" s="21"/>
      <c r="G118" s="21"/>
      <c r="H118" s="21"/>
      <c r="I118" s="21"/>
      <c r="J118" s="21"/>
      <c r="K118" s="21"/>
      <c r="L118" s="21"/>
      <c r="M118" s="21"/>
      <c r="N118" s="21"/>
      <c r="P118" s="21"/>
    </row>
    <row r="119" spans="5:16" ht="15" customHeight="1" x14ac:dyDescent="0.25">
      <c r="E119" s="21"/>
      <c r="F119" s="21"/>
      <c r="G119" s="21"/>
      <c r="H119" s="21"/>
      <c r="I119" s="21"/>
      <c r="J119" s="21"/>
      <c r="K119" s="21"/>
      <c r="L119" s="21"/>
      <c r="M119" s="21"/>
      <c r="N119" s="21"/>
      <c r="P119" s="21"/>
    </row>
    <row r="120" spans="5:16" ht="15" customHeight="1" x14ac:dyDescent="0.25">
      <c r="E120" s="21"/>
      <c r="F120" s="21"/>
      <c r="G120" s="21"/>
      <c r="H120" s="21"/>
      <c r="I120" s="21"/>
      <c r="J120" s="21"/>
      <c r="K120" s="21"/>
      <c r="L120" s="21"/>
      <c r="M120" s="21"/>
      <c r="N120" s="21"/>
      <c r="P120" s="21"/>
    </row>
    <row r="121" spans="5:16" ht="15" customHeight="1" x14ac:dyDescent="0.25">
      <c r="E121" s="21"/>
      <c r="F121" s="21"/>
      <c r="G121" s="21"/>
      <c r="H121" s="21"/>
      <c r="I121" s="21"/>
      <c r="J121" s="21"/>
      <c r="K121" s="21"/>
      <c r="L121" s="21"/>
      <c r="M121" s="21"/>
      <c r="N121" s="21"/>
      <c r="P121" s="21"/>
    </row>
    <row r="122" spans="5:16" ht="15" customHeight="1" x14ac:dyDescent="0.25">
      <c r="E122" s="21"/>
      <c r="F122" s="21"/>
      <c r="G122" s="21"/>
      <c r="H122" s="21"/>
      <c r="I122" s="21"/>
      <c r="J122" s="21"/>
      <c r="K122" s="21"/>
      <c r="L122" s="21"/>
      <c r="M122" s="21"/>
      <c r="N122" s="21"/>
      <c r="P122" s="21"/>
    </row>
    <row r="123" spans="5:16" ht="15" customHeight="1" x14ac:dyDescent="0.25">
      <c r="E123" s="21"/>
      <c r="F123" s="21"/>
      <c r="G123" s="21"/>
      <c r="H123" s="21"/>
      <c r="I123" s="21"/>
      <c r="J123" s="21"/>
      <c r="K123" s="21"/>
      <c r="L123" s="21"/>
      <c r="M123" s="21"/>
      <c r="N123" s="21"/>
      <c r="P123" s="21"/>
    </row>
    <row r="124" spans="5:16" ht="15" customHeight="1" x14ac:dyDescent="0.25">
      <c r="E124" s="21"/>
      <c r="F124" s="21"/>
      <c r="G124" s="21"/>
      <c r="H124" s="21"/>
      <c r="I124" s="21"/>
      <c r="J124" s="21"/>
      <c r="K124" s="21"/>
      <c r="L124" s="21"/>
      <c r="M124" s="21"/>
      <c r="N124" s="21"/>
      <c r="P124" s="21"/>
    </row>
    <row r="125" spans="5:16" ht="15" customHeight="1" x14ac:dyDescent="0.25">
      <c r="E125" s="21"/>
      <c r="F125" s="21"/>
      <c r="G125" s="21"/>
      <c r="H125" s="21"/>
      <c r="I125" s="21"/>
      <c r="J125" s="21"/>
      <c r="K125" s="21"/>
      <c r="L125" s="21"/>
      <c r="M125" s="21"/>
      <c r="N125" s="21"/>
      <c r="P125" s="21"/>
    </row>
    <row r="126" spans="5:16" ht="15" customHeight="1" x14ac:dyDescent="0.25">
      <c r="E126" s="21"/>
      <c r="F126" s="21"/>
      <c r="G126" s="21"/>
      <c r="H126" s="21"/>
      <c r="I126" s="21"/>
      <c r="J126" s="21"/>
      <c r="K126" s="21"/>
      <c r="L126" s="21"/>
      <c r="M126" s="21"/>
      <c r="N126" s="21"/>
      <c r="P126" s="21"/>
    </row>
    <row r="127" spans="5:16" ht="15" customHeight="1" x14ac:dyDescent="0.25">
      <c r="E127" s="21"/>
      <c r="F127" s="21"/>
      <c r="G127" s="21"/>
      <c r="H127" s="21"/>
      <c r="I127" s="21"/>
      <c r="J127" s="21"/>
      <c r="K127" s="21"/>
      <c r="L127" s="21"/>
      <c r="M127" s="21"/>
      <c r="N127" s="21"/>
      <c r="P127" s="21"/>
    </row>
    <row r="128" spans="5:16" ht="15" customHeight="1" x14ac:dyDescent="0.25">
      <c r="E128" s="21"/>
      <c r="F128" s="21"/>
      <c r="G128" s="21"/>
      <c r="H128" s="21"/>
      <c r="I128" s="21"/>
      <c r="J128" s="21"/>
      <c r="K128" s="21"/>
      <c r="L128" s="21"/>
      <c r="M128" s="21"/>
      <c r="N128" s="21"/>
      <c r="P128" s="21"/>
    </row>
    <row r="129" spans="5:16" ht="15" customHeight="1" x14ac:dyDescent="0.25">
      <c r="E129" s="21"/>
      <c r="F129" s="21"/>
      <c r="G129" s="21"/>
      <c r="H129" s="21"/>
      <c r="I129" s="21"/>
      <c r="J129" s="21"/>
      <c r="K129" s="21"/>
      <c r="L129" s="21"/>
      <c r="M129" s="21"/>
      <c r="N129" s="21"/>
      <c r="P129" s="21"/>
    </row>
    <row r="130" spans="5:16" ht="15" customHeight="1" x14ac:dyDescent="0.25">
      <c r="E130" s="21"/>
      <c r="F130" s="21"/>
      <c r="G130" s="21"/>
      <c r="H130" s="21"/>
      <c r="I130" s="21"/>
      <c r="J130" s="21"/>
      <c r="K130" s="21"/>
      <c r="L130" s="21"/>
      <c r="M130" s="21"/>
      <c r="N130" s="21"/>
      <c r="P130" s="21"/>
    </row>
    <row r="131" spans="5:16" ht="15" customHeight="1" x14ac:dyDescent="0.25">
      <c r="E131" s="21"/>
      <c r="F131" s="21"/>
      <c r="G131" s="21"/>
      <c r="H131" s="21"/>
      <c r="I131" s="21"/>
      <c r="J131" s="21"/>
      <c r="K131" s="21"/>
      <c r="L131" s="21"/>
      <c r="M131" s="21"/>
      <c r="N131" s="21"/>
      <c r="P131" s="21"/>
    </row>
    <row r="132" spans="5:16" ht="15" customHeight="1" x14ac:dyDescent="0.25">
      <c r="E132" s="21"/>
      <c r="F132" s="21"/>
      <c r="G132" s="21"/>
      <c r="H132" s="21"/>
      <c r="I132" s="21"/>
      <c r="J132" s="21"/>
      <c r="K132" s="21"/>
      <c r="L132" s="21"/>
      <c r="M132" s="21"/>
      <c r="N132" s="21"/>
      <c r="P132" s="21"/>
    </row>
    <row r="133" spans="5:16" ht="15" customHeight="1" x14ac:dyDescent="0.25">
      <c r="E133" s="21"/>
      <c r="F133" s="21"/>
      <c r="G133" s="21"/>
      <c r="H133" s="21"/>
      <c r="I133" s="21"/>
      <c r="J133" s="21"/>
      <c r="K133" s="21"/>
      <c r="L133" s="21"/>
      <c r="M133" s="21"/>
      <c r="N133" s="21"/>
      <c r="P133" s="21"/>
    </row>
    <row r="134" spans="5:16" ht="15" customHeight="1" x14ac:dyDescent="0.25">
      <c r="E134" s="21"/>
      <c r="F134" s="21"/>
      <c r="G134" s="21"/>
      <c r="H134" s="21"/>
      <c r="I134" s="21"/>
      <c r="J134" s="21"/>
      <c r="K134" s="21"/>
      <c r="L134" s="21"/>
      <c r="M134" s="21"/>
      <c r="N134" s="21"/>
      <c r="P134" s="21"/>
    </row>
    <row r="135" spans="5:16" ht="15" customHeight="1" x14ac:dyDescent="0.25">
      <c r="E135" s="21"/>
      <c r="F135" s="21"/>
      <c r="G135" s="21"/>
      <c r="H135" s="21"/>
      <c r="I135" s="21"/>
      <c r="J135" s="21"/>
      <c r="K135" s="21"/>
      <c r="L135" s="21"/>
      <c r="M135" s="21"/>
      <c r="N135" s="21"/>
      <c r="P135" s="21"/>
    </row>
    <row r="136" spans="5:16" ht="15" customHeight="1" x14ac:dyDescent="0.25">
      <c r="E136" s="21"/>
      <c r="F136" s="21"/>
      <c r="G136" s="21"/>
      <c r="H136" s="21"/>
      <c r="I136" s="21"/>
      <c r="J136" s="21"/>
      <c r="K136" s="21"/>
      <c r="L136" s="21"/>
      <c r="M136" s="21"/>
      <c r="N136" s="21"/>
      <c r="P136" s="21"/>
    </row>
    <row r="137" spans="5:16" ht="15" customHeight="1" x14ac:dyDescent="0.25">
      <c r="E137" s="21"/>
      <c r="F137" s="21"/>
      <c r="G137" s="21"/>
      <c r="H137" s="21"/>
      <c r="I137" s="21"/>
      <c r="J137" s="21"/>
      <c r="K137" s="21"/>
      <c r="L137" s="21"/>
      <c r="M137" s="21"/>
      <c r="N137" s="21"/>
      <c r="P137" s="21"/>
    </row>
    <row r="138" spans="5:16" ht="15" customHeight="1" x14ac:dyDescent="0.25">
      <c r="E138" s="21"/>
      <c r="F138" s="21"/>
      <c r="G138" s="21"/>
      <c r="H138" s="21"/>
      <c r="I138" s="21"/>
      <c r="J138" s="21"/>
      <c r="K138" s="21"/>
      <c r="L138" s="21"/>
      <c r="M138" s="21"/>
      <c r="N138" s="21"/>
      <c r="P138" s="21"/>
    </row>
    <row r="139" spans="5:16" ht="15" customHeight="1" x14ac:dyDescent="0.25">
      <c r="E139" s="21"/>
      <c r="F139" s="21"/>
      <c r="G139" s="21"/>
      <c r="H139" s="21"/>
      <c r="I139" s="21"/>
      <c r="J139" s="21"/>
      <c r="K139" s="21"/>
      <c r="L139" s="21"/>
      <c r="M139" s="21"/>
      <c r="N139" s="21"/>
      <c r="P139" s="21"/>
    </row>
    <row r="140" spans="5:16" ht="15" customHeight="1" x14ac:dyDescent="0.25">
      <c r="E140" s="21"/>
      <c r="F140" s="21"/>
      <c r="G140" s="21"/>
      <c r="H140" s="21"/>
      <c r="I140" s="21"/>
      <c r="J140" s="21"/>
      <c r="K140" s="21"/>
      <c r="L140" s="21"/>
      <c r="M140" s="21"/>
      <c r="N140" s="21"/>
      <c r="P140" s="21"/>
    </row>
    <row r="141" spans="5:16" ht="15" customHeight="1" x14ac:dyDescent="0.25">
      <c r="E141" s="21"/>
      <c r="F141" s="21"/>
      <c r="G141" s="21"/>
      <c r="H141" s="21"/>
      <c r="I141" s="21"/>
      <c r="J141" s="21"/>
      <c r="K141" s="21"/>
      <c r="L141" s="21"/>
      <c r="M141" s="21"/>
      <c r="N141" s="21"/>
      <c r="P141" s="21"/>
    </row>
    <row r="142" spans="5:16" ht="15" customHeight="1" x14ac:dyDescent="0.25">
      <c r="E142" s="21"/>
      <c r="F142" s="21"/>
      <c r="G142" s="21"/>
      <c r="H142" s="21"/>
      <c r="I142" s="21"/>
      <c r="J142" s="21"/>
      <c r="K142" s="21"/>
      <c r="L142" s="21"/>
      <c r="M142" s="21"/>
      <c r="N142" s="21"/>
      <c r="P142" s="21"/>
    </row>
    <row r="143" spans="5:16" ht="15" customHeight="1" x14ac:dyDescent="0.25">
      <c r="E143" s="21"/>
      <c r="F143" s="21"/>
      <c r="G143" s="21"/>
      <c r="H143" s="21"/>
      <c r="I143" s="21"/>
      <c r="J143" s="21"/>
      <c r="K143" s="21"/>
      <c r="L143" s="21"/>
      <c r="M143" s="21"/>
      <c r="N143" s="21"/>
      <c r="P143" s="21"/>
    </row>
    <row r="144" spans="5:16" ht="15" customHeight="1" x14ac:dyDescent="0.25">
      <c r="E144" s="21"/>
      <c r="F144" s="21"/>
      <c r="G144" s="21"/>
      <c r="H144" s="21"/>
      <c r="I144" s="21"/>
      <c r="J144" s="21"/>
      <c r="K144" s="21"/>
      <c r="L144" s="21"/>
      <c r="M144" s="21"/>
      <c r="N144" s="21"/>
      <c r="P144" s="21"/>
    </row>
    <row r="145" spans="5:16" ht="15" customHeight="1" x14ac:dyDescent="0.25">
      <c r="E145" s="21"/>
      <c r="F145" s="21"/>
      <c r="G145" s="21"/>
      <c r="H145" s="21"/>
      <c r="I145" s="21"/>
      <c r="J145" s="21"/>
      <c r="K145" s="21"/>
      <c r="L145" s="21"/>
      <c r="M145" s="21"/>
      <c r="N145" s="21"/>
      <c r="P145" s="21"/>
    </row>
    <row r="146" spans="5:16" ht="15" customHeight="1" x14ac:dyDescent="0.25">
      <c r="E146" s="21"/>
      <c r="F146" s="21"/>
      <c r="G146" s="21"/>
      <c r="H146" s="21"/>
      <c r="I146" s="21"/>
      <c r="J146" s="21"/>
      <c r="K146" s="21"/>
      <c r="L146" s="21"/>
      <c r="M146" s="21"/>
      <c r="N146" s="21"/>
      <c r="P146" s="21"/>
    </row>
    <row r="147" spans="5:16" ht="15" customHeight="1" x14ac:dyDescent="0.25">
      <c r="E147" s="21"/>
      <c r="F147" s="21"/>
      <c r="G147" s="21"/>
      <c r="H147" s="21"/>
      <c r="I147" s="21"/>
      <c r="J147" s="21"/>
      <c r="K147" s="21"/>
      <c r="L147" s="21"/>
      <c r="M147" s="21"/>
      <c r="N147" s="21"/>
      <c r="P147" s="21"/>
    </row>
    <row r="148" spans="5:16" ht="15" customHeight="1" x14ac:dyDescent="0.25">
      <c r="E148" s="21"/>
    </row>
    <row r="149" spans="5:16" ht="15" customHeight="1" x14ac:dyDescent="0.25">
      <c r="E149" s="21"/>
    </row>
    <row r="150" spans="5:16" ht="15" customHeight="1" x14ac:dyDescent="0.25">
      <c r="E150" s="21"/>
    </row>
    <row r="151" spans="5:16" ht="15" customHeight="1" x14ac:dyDescent="0.25">
      <c r="E151" s="21"/>
    </row>
    <row r="152" spans="5:16" ht="15" customHeight="1" x14ac:dyDescent="0.25">
      <c r="E152" s="21"/>
    </row>
    <row r="153" spans="5:16" ht="15" customHeight="1" x14ac:dyDescent="0.25">
      <c r="E153" s="21"/>
    </row>
    <row r="154" spans="5:16" ht="15" customHeight="1" x14ac:dyDescent="0.25">
      <c r="E154" s="21"/>
    </row>
    <row r="155" spans="5:16" ht="15" customHeight="1" x14ac:dyDescent="0.25">
      <c r="E155" s="21"/>
    </row>
    <row r="156" spans="5:16" ht="15" customHeight="1" x14ac:dyDescent="0.25">
      <c r="E156" s="21"/>
    </row>
    <row r="157" spans="5:16" ht="15" customHeight="1" x14ac:dyDescent="0.25">
      <c r="E157" s="21"/>
    </row>
    <row r="158" spans="5:16" ht="15" customHeight="1" x14ac:dyDescent="0.25">
      <c r="E158" s="21"/>
    </row>
    <row r="159" spans="5:16" ht="15" customHeight="1" x14ac:dyDescent="0.25">
      <c r="E159" s="21"/>
    </row>
    <row r="160" spans="5:16" ht="15" customHeight="1" x14ac:dyDescent="0.25">
      <c r="E160" s="21"/>
    </row>
    <row r="161" spans="5:5" ht="15" customHeight="1" x14ac:dyDescent="0.25">
      <c r="E161" s="21"/>
    </row>
    <row r="162" spans="5:5" ht="15" customHeight="1" x14ac:dyDescent="0.25">
      <c r="E162" s="21"/>
    </row>
    <row r="163" spans="5:5" ht="15" customHeight="1" x14ac:dyDescent="0.25">
      <c r="E163" s="21"/>
    </row>
    <row r="164" spans="5:5" ht="15" customHeight="1" x14ac:dyDescent="0.25">
      <c r="E164" s="21"/>
    </row>
    <row r="165" spans="5:5" ht="15" customHeight="1" x14ac:dyDescent="0.25">
      <c r="E165" s="21"/>
    </row>
    <row r="166" spans="5:5" ht="15" customHeight="1" x14ac:dyDescent="0.25">
      <c r="E166" s="21"/>
    </row>
    <row r="167" spans="5:5" ht="15" customHeight="1" x14ac:dyDescent="0.25">
      <c r="E167" s="21"/>
    </row>
    <row r="168" spans="5:5" ht="15" customHeight="1" x14ac:dyDescent="0.25">
      <c r="E168" s="21"/>
    </row>
    <row r="169" spans="5:5" ht="15" customHeight="1" x14ac:dyDescent="0.25">
      <c r="E169" s="21"/>
    </row>
    <row r="170" spans="5:5" ht="15" customHeight="1" x14ac:dyDescent="0.25">
      <c r="E170" s="21"/>
    </row>
    <row r="171" spans="5:5" ht="15" customHeight="1" x14ac:dyDescent="0.25">
      <c r="E171" s="21"/>
    </row>
    <row r="172" spans="5:5" ht="15" customHeight="1" x14ac:dyDescent="0.25">
      <c r="E172" s="21"/>
    </row>
    <row r="173" spans="5:5" ht="15" customHeight="1" x14ac:dyDescent="0.25">
      <c r="E173" s="21"/>
    </row>
    <row r="174" spans="5:5" ht="15" customHeight="1" x14ac:dyDescent="0.25">
      <c r="E174" s="21"/>
    </row>
    <row r="175" spans="5:5" ht="15" customHeight="1" x14ac:dyDescent="0.25">
      <c r="E175" s="21"/>
    </row>
    <row r="176" spans="5:5" ht="15" customHeight="1" x14ac:dyDescent="0.25">
      <c r="E176" s="21"/>
    </row>
    <row r="177" spans="5:5" ht="15" customHeight="1" x14ac:dyDescent="0.25">
      <c r="E177" s="21"/>
    </row>
    <row r="178" spans="5:5" ht="15" customHeight="1" x14ac:dyDescent="0.25">
      <c r="E178" s="21"/>
    </row>
    <row r="179" spans="5:5" ht="15" customHeight="1" x14ac:dyDescent="0.25">
      <c r="E179" s="21"/>
    </row>
    <row r="180" spans="5:5" ht="15" customHeight="1" x14ac:dyDescent="0.25">
      <c r="E180" s="21"/>
    </row>
    <row r="181" spans="5:5" ht="15" customHeight="1" x14ac:dyDescent="0.25">
      <c r="E181" s="21"/>
    </row>
    <row r="182" spans="5:5" ht="15" customHeight="1" x14ac:dyDescent="0.25">
      <c r="E182" s="21"/>
    </row>
    <row r="183" spans="5:5" ht="15" customHeight="1" x14ac:dyDescent="0.25">
      <c r="E183" s="21"/>
    </row>
    <row r="184" spans="5:5" ht="15" customHeight="1" x14ac:dyDescent="0.25">
      <c r="E184" s="21"/>
    </row>
    <row r="185" spans="5:5" ht="15" customHeight="1" x14ac:dyDescent="0.25">
      <c r="E185" s="21"/>
    </row>
    <row r="186" spans="5:5" ht="15" customHeight="1" x14ac:dyDescent="0.25">
      <c r="E186" s="21"/>
    </row>
    <row r="187" spans="5:5" ht="15" customHeight="1" x14ac:dyDescent="0.25">
      <c r="E187" s="21"/>
    </row>
    <row r="188" spans="5:5" ht="15" customHeight="1" x14ac:dyDescent="0.25">
      <c r="E188" s="21"/>
    </row>
    <row r="189" spans="5:5" ht="15" customHeight="1" x14ac:dyDescent="0.25">
      <c r="E189" s="21"/>
    </row>
    <row r="190" spans="5:5" ht="15" customHeight="1" x14ac:dyDescent="0.25">
      <c r="E190" s="21"/>
    </row>
    <row r="191" spans="5:5" ht="15" customHeight="1" x14ac:dyDescent="0.25">
      <c r="E191" s="21"/>
    </row>
    <row r="192" spans="5:5" ht="15" customHeight="1" x14ac:dyDescent="0.25">
      <c r="E192" s="21"/>
    </row>
    <row r="193" spans="5:15" ht="15" customHeight="1" x14ac:dyDescent="0.25">
      <c r="E193" s="21"/>
    </row>
    <row r="194" spans="5:15" ht="15" customHeight="1" x14ac:dyDescent="0.25">
      <c r="E194" s="21"/>
    </row>
    <row r="195" spans="5:15" ht="15" customHeight="1" x14ac:dyDescent="0.25">
      <c r="E195" s="21"/>
    </row>
    <row r="196" spans="5:15" ht="15" customHeight="1" x14ac:dyDescent="0.25">
      <c r="E196" s="21"/>
    </row>
    <row r="197" spans="5:15" ht="15" customHeight="1" x14ac:dyDescent="0.25">
      <c r="E197" s="21"/>
    </row>
    <row r="198" spans="5:15" ht="15" customHeight="1" x14ac:dyDescent="0.25">
      <c r="E198" s="21"/>
    </row>
    <row r="199" spans="5:15" ht="15" customHeight="1" x14ac:dyDescent="0.25">
      <c r="E199" s="21"/>
    </row>
    <row r="200" spans="5:15" ht="15" customHeight="1" x14ac:dyDescent="0.25">
      <c r="E200" s="21"/>
    </row>
    <row r="201" spans="5:15" ht="15" customHeight="1" x14ac:dyDescent="0.25">
      <c r="E201" s="21"/>
    </row>
    <row r="202" spans="5:15" ht="15" customHeight="1" x14ac:dyDescent="0.25">
      <c r="E202" s="21"/>
    </row>
    <row r="203" spans="5:15" ht="15" customHeight="1" x14ac:dyDescent="0.25">
      <c r="E203" s="21"/>
    </row>
    <row r="204" spans="5:15" ht="15" customHeight="1" x14ac:dyDescent="0.25">
      <c r="E204" s="21"/>
    </row>
    <row r="205" spans="5:15" ht="15" customHeight="1" x14ac:dyDescent="0.25">
      <c r="E205" s="21"/>
      <c r="O205" s="21"/>
    </row>
    <row r="206" spans="5:15" ht="15" customHeight="1" x14ac:dyDescent="0.25">
      <c r="E206" s="21"/>
      <c r="O206" s="21"/>
    </row>
    <row r="207" spans="5:15" ht="15" customHeight="1" x14ac:dyDescent="0.25">
      <c r="E207" s="21"/>
      <c r="O207" s="21"/>
    </row>
    <row r="208" spans="5:15" ht="15" customHeight="1" x14ac:dyDescent="0.25">
      <c r="E208" s="21"/>
      <c r="O208" s="21"/>
    </row>
    <row r="209" spans="5:5" ht="15" customHeight="1" x14ac:dyDescent="0.25">
      <c r="E209" s="21"/>
    </row>
    <row r="210" spans="5:5" ht="15" customHeight="1" x14ac:dyDescent="0.25">
      <c r="E210" s="21"/>
    </row>
    <row r="211" spans="5:5" ht="15" customHeight="1" x14ac:dyDescent="0.25">
      <c r="E211" s="21"/>
    </row>
    <row r="212" spans="5:5" ht="15" customHeight="1" x14ac:dyDescent="0.25">
      <c r="E212" s="21"/>
    </row>
    <row r="213" spans="5:5" ht="15" customHeight="1" x14ac:dyDescent="0.25">
      <c r="E213" s="21"/>
    </row>
    <row r="214" spans="5:5" ht="15" customHeight="1" x14ac:dyDescent="0.25">
      <c r="E214" s="21"/>
    </row>
    <row r="215" spans="5:5" ht="15" customHeight="1" x14ac:dyDescent="0.25">
      <c r="E215" s="21"/>
    </row>
    <row r="216" spans="5:5" ht="15" customHeight="1" x14ac:dyDescent="0.25">
      <c r="E216" s="21"/>
    </row>
    <row r="217" spans="5:5" ht="15" customHeight="1" x14ac:dyDescent="0.25">
      <c r="E217" s="21"/>
    </row>
    <row r="218" spans="5:5" ht="15" customHeight="1" x14ac:dyDescent="0.25">
      <c r="E218" s="21"/>
    </row>
    <row r="219" spans="5:5" ht="15" customHeight="1" x14ac:dyDescent="0.25">
      <c r="E219" s="21"/>
    </row>
    <row r="220" spans="5:5" ht="15" customHeight="1" x14ac:dyDescent="0.25">
      <c r="E220" s="21"/>
    </row>
    <row r="221" spans="5:5" ht="15" customHeight="1" x14ac:dyDescent="0.25">
      <c r="E221" s="21"/>
    </row>
    <row r="222" spans="5:5" ht="15" customHeight="1" x14ac:dyDescent="0.25">
      <c r="E222" s="21"/>
    </row>
    <row r="223" spans="5:5" ht="15" customHeight="1" x14ac:dyDescent="0.25">
      <c r="E223" s="21"/>
    </row>
    <row r="224" spans="5:5" ht="15" customHeight="1" x14ac:dyDescent="0.25">
      <c r="E224" s="21"/>
    </row>
    <row r="225" spans="5:5" ht="15" customHeight="1" x14ac:dyDescent="0.25">
      <c r="E225" s="21"/>
    </row>
    <row r="226" spans="5:5" ht="15" customHeight="1" x14ac:dyDescent="0.25">
      <c r="E226" s="21"/>
    </row>
    <row r="227" spans="5:5" ht="15" customHeight="1" x14ac:dyDescent="0.25">
      <c r="E227" s="21"/>
    </row>
    <row r="228" spans="5:5" ht="15" customHeight="1" x14ac:dyDescent="0.25">
      <c r="E228" s="21"/>
    </row>
    <row r="229" spans="5:5" ht="15" customHeight="1" x14ac:dyDescent="0.25">
      <c r="E229" s="21"/>
    </row>
    <row r="230" spans="5:5" ht="15" customHeight="1" x14ac:dyDescent="0.25">
      <c r="E230" s="21"/>
    </row>
    <row r="231" spans="5:5" ht="15" customHeight="1" x14ac:dyDescent="0.25">
      <c r="E231" s="21"/>
    </row>
    <row r="232" spans="5:5" ht="15" customHeight="1" x14ac:dyDescent="0.25">
      <c r="E232" s="21"/>
    </row>
    <row r="233" spans="5:5" ht="15" customHeight="1" x14ac:dyDescent="0.25">
      <c r="E233" s="21"/>
    </row>
    <row r="234" spans="5:5" ht="15" customHeight="1" x14ac:dyDescent="0.25">
      <c r="E234" s="21"/>
    </row>
    <row r="235" spans="5:5" ht="15" customHeight="1" x14ac:dyDescent="0.25">
      <c r="E235" s="21"/>
    </row>
    <row r="236" spans="5:5" ht="15" customHeight="1" x14ac:dyDescent="0.25">
      <c r="E236" s="21"/>
    </row>
    <row r="237" spans="5:5" ht="15" customHeight="1" x14ac:dyDescent="0.25">
      <c r="E237" s="21"/>
    </row>
    <row r="238" spans="5:5" ht="15" customHeight="1" x14ac:dyDescent="0.25">
      <c r="E238" s="21"/>
    </row>
    <row r="239" spans="5:5" ht="15" customHeight="1" x14ac:dyDescent="0.25">
      <c r="E239" s="21"/>
    </row>
    <row r="240" spans="5:5" ht="15" customHeight="1" x14ac:dyDescent="0.25">
      <c r="E240" s="21"/>
    </row>
    <row r="241" spans="5:5" ht="15" customHeight="1" x14ac:dyDescent="0.25">
      <c r="E241" s="21"/>
    </row>
    <row r="242" spans="5:5" ht="15" customHeight="1" x14ac:dyDescent="0.25">
      <c r="E242" s="21"/>
    </row>
    <row r="243" spans="5:5" ht="15" customHeight="1" x14ac:dyDescent="0.25">
      <c r="E243" s="21"/>
    </row>
    <row r="244" spans="5:5" ht="15" customHeight="1" x14ac:dyDescent="0.25">
      <c r="E244" s="21"/>
    </row>
    <row r="245" spans="5:5" ht="15" customHeight="1" x14ac:dyDescent="0.25">
      <c r="E245" s="21"/>
    </row>
    <row r="246" spans="5:5" ht="15" customHeight="1" x14ac:dyDescent="0.25">
      <c r="E246" s="21"/>
    </row>
    <row r="247" spans="5:5" ht="15" customHeight="1" x14ac:dyDescent="0.25">
      <c r="E247" s="21"/>
    </row>
    <row r="248" spans="5:5" ht="15" customHeight="1" x14ac:dyDescent="0.25">
      <c r="E248" s="21"/>
    </row>
    <row r="249" spans="5:5" ht="15" customHeight="1" x14ac:dyDescent="0.25">
      <c r="E249" s="21"/>
    </row>
    <row r="250" spans="5:5" ht="15" customHeight="1" x14ac:dyDescent="0.25">
      <c r="E250" s="21"/>
    </row>
    <row r="251" spans="5:5" ht="15" customHeight="1" x14ac:dyDescent="0.25">
      <c r="E251" s="21"/>
    </row>
    <row r="252" spans="5:5" ht="15" customHeight="1" x14ac:dyDescent="0.25">
      <c r="E252" s="21"/>
    </row>
    <row r="253" spans="5:5" ht="15" customHeight="1" x14ac:dyDescent="0.25">
      <c r="E253" s="21"/>
    </row>
    <row r="254" spans="5:5" ht="15" customHeight="1" x14ac:dyDescent="0.25">
      <c r="E254" s="21"/>
    </row>
    <row r="255" spans="5:5" ht="15" customHeight="1" x14ac:dyDescent="0.25">
      <c r="E255" s="21"/>
    </row>
    <row r="256" spans="5:5" ht="15" customHeight="1" x14ac:dyDescent="0.25">
      <c r="E256" s="21"/>
    </row>
    <row r="257" spans="5:5" ht="15" customHeight="1" x14ac:dyDescent="0.25">
      <c r="E257" s="21"/>
    </row>
    <row r="258" spans="5:5" ht="15" customHeight="1" x14ac:dyDescent="0.25">
      <c r="E258" s="21"/>
    </row>
    <row r="259" spans="5:5" ht="15" customHeight="1" x14ac:dyDescent="0.25">
      <c r="E259" s="21"/>
    </row>
    <row r="260" spans="5:5" ht="15" customHeight="1" x14ac:dyDescent="0.25">
      <c r="E260" s="21"/>
    </row>
    <row r="261" spans="5:5" ht="15" customHeight="1" x14ac:dyDescent="0.25">
      <c r="E261" s="21"/>
    </row>
    <row r="262" spans="5:5" ht="15" customHeight="1" x14ac:dyDescent="0.25">
      <c r="E262" s="21"/>
    </row>
    <row r="263" spans="5:5" ht="15" customHeight="1" x14ac:dyDescent="0.25">
      <c r="E263" s="21"/>
    </row>
    <row r="264" spans="5:5" ht="15" customHeight="1" x14ac:dyDescent="0.25">
      <c r="E264" s="21"/>
    </row>
    <row r="265" spans="5:5" ht="15" customHeight="1" x14ac:dyDescent="0.25">
      <c r="E265" s="21"/>
    </row>
    <row r="266" spans="5:5" ht="15" customHeight="1" x14ac:dyDescent="0.25">
      <c r="E266" s="21"/>
    </row>
    <row r="267" spans="5:5" ht="15" customHeight="1" x14ac:dyDescent="0.25">
      <c r="E267" s="21"/>
    </row>
    <row r="268" spans="5:5" ht="15" customHeight="1" x14ac:dyDescent="0.25">
      <c r="E268" s="21"/>
    </row>
    <row r="269" spans="5:5" ht="15" customHeight="1" x14ac:dyDescent="0.25">
      <c r="E269" s="21"/>
    </row>
    <row r="270" spans="5:5" ht="15" customHeight="1" x14ac:dyDescent="0.25">
      <c r="E270" s="21"/>
    </row>
    <row r="271" spans="5:5" ht="15" customHeight="1" x14ac:dyDescent="0.25">
      <c r="E271" s="21"/>
    </row>
    <row r="272" spans="5:5" ht="15" customHeight="1" x14ac:dyDescent="0.25">
      <c r="E272" s="21"/>
    </row>
    <row r="273" spans="5:5" ht="15" customHeight="1" x14ac:dyDescent="0.25">
      <c r="E273" s="21"/>
    </row>
    <row r="274" spans="5:5" ht="15" customHeight="1" x14ac:dyDescent="0.25"/>
    <row r="275" spans="5:5" ht="15" customHeight="1" x14ac:dyDescent="0.25"/>
    <row r="276" spans="5:5" ht="15" customHeight="1" x14ac:dyDescent="0.25"/>
    <row r="277" spans="5:5" ht="15" customHeight="1" x14ac:dyDescent="0.25"/>
    <row r="278" spans="5:5" ht="15" customHeight="1" x14ac:dyDescent="0.25"/>
    <row r="279" spans="5:5" ht="15" customHeight="1" x14ac:dyDescent="0.25"/>
    <row r="280" spans="5:5" ht="15" customHeight="1" x14ac:dyDescent="0.25"/>
    <row r="281" spans="5:5" ht="15" customHeight="1" x14ac:dyDescent="0.25"/>
    <row r="282" spans="5:5" ht="15" customHeight="1" x14ac:dyDescent="0.25"/>
    <row r="283" spans="5:5" ht="15" customHeight="1" x14ac:dyDescent="0.25"/>
    <row r="284" spans="5:5" ht="15" customHeight="1" x14ac:dyDescent="0.25"/>
    <row r="285" spans="5:5" ht="15" customHeight="1" x14ac:dyDescent="0.25"/>
    <row r="286" spans="5:5" ht="15" customHeight="1" x14ac:dyDescent="0.25"/>
    <row r="287" spans="5:5" ht="15" customHeight="1" x14ac:dyDescent="0.25"/>
    <row r="288" spans="5:5"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sheetData>
  <protectedRanges>
    <protectedRange sqref="C50 C32 C36 F32 F36 F50 C56:C61 F57:F58 F4:F5" name="Bereich1_1"/>
    <protectedRange sqref="C63:C67 F63" name="Bereich1_5_1"/>
  </protectedRanges>
  <mergeCells count="11">
    <mergeCell ref="B2:F2"/>
    <mergeCell ref="C64:F64"/>
    <mergeCell ref="C65:F65"/>
    <mergeCell ref="C66:F66"/>
    <mergeCell ref="C67:F67"/>
    <mergeCell ref="C68:F68"/>
    <mergeCell ref="B4:B5"/>
    <mergeCell ref="C59:F59"/>
    <mergeCell ref="C60:F60"/>
    <mergeCell ref="C61:F61"/>
    <mergeCell ref="C62:F62"/>
  </mergeCells>
  <conditionalFormatting sqref="C9:C15 C17:C19 C21:C31 C34:C35 C38:C39 C41 C43:C44 C46 C48:C49 C52:C53">
    <cfRule type="expression" dxfId="0" priority="260">
      <formula>$D9="X"</formula>
    </cfRule>
  </conditionalFormatting>
  <dataValidations count="8">
    <dataValidation type="list" allowBlank="1" showInputMessage="1" showErrorMessage="1" sqref="C52:C54 C21 C40 C12 F40 F42 F45 F54" xr:uid="{00000000-0002-0000-0900-000000000000}">
      <formula1>$C$75:$C$76</formula1>
    </dataValidation>
    <dataValidation type="list" allowBlank="1" showInputMessage="1" showErrorMessage="1" sqref="C28" xr:uid="{00000000-0002-0000-0900-000001000000}">
      <formula1>$C$78:$C$81</formula1>
    </dataValidation>
    <dataValidation type="list" allowBlank="1" showInputMessage="1" showErrorMessage="1" sqref="C10" xr:uid="{00000000-0002-0000-0900-000002000000}">
      <formula1>$C$86:$C$88</formula1>
    </dataValidation>
    <dataValidation type="list" allowBlank="1" showInputMessage="1" showErrorMessage="1" sqref="C22" xr:uid="{00000000-0002-0000-0900-000003000000}">
      <formula1>$C$89:$C$90</formula1>
    </dataValidation>
    <dataValidation type="list" allowBlank="1" showInputMessage="1" showErrorMessage="1" sqref="C38:C39 C46 C41" xr:uid="{00000000-0002-0000-0900-000004000000}">
      <formula1>$C$92:$C$93</formula1>
    </dataValidation>
    <dataValidation type="list" allowBlank="1" showInputMessage="1" showErrorMessage="1" sqref="C37 C27 F37" xr:uid="{00000000-0002-0000-0900-000005000000}">
      <formula1>$C$95:$C$96</formula1>
    </dataValidation>
    <dataValidation type="list" allowBlank="1" showInputMessage="1" showErrorMessage="1" sqref="C44" xr:uid="{00000000-0002-0000-0900-000006000000}">
      <formula1>$C$104:$C$107</formula1>
    </dataValidation>
    <dataValidation type="textLength" operator="lessThan" allowBlank="1" showInputMessage="1" showErrorMessage="1" errorTitle="Kann nicht eingestellt werden" error="Die Passwortlänge ist auf acht Zeichen begrenzt. Dabei ist zu beachten, dass keine Sonderzeichen akzeptiert werden." sqref="C34:C35" xr:uid="{00000000-0002-0000-0900-000007000000}">
      <formula1>9</formula1>
    </dataValidation>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A4CB458717F5C4F9F176BAF6B4F0C75" ma:contentTypeVersion="24" ma:contentTypeDescription="Ein neues Dokument erstellen." ma:contentTypeScope="" ma:versionID="ba071114750c14fed45454e04de43109">
  <xsd:schema xmlns:xsd="http://www.w3.org/2001/XMLSchema" xmlns:xs="http://www.w3.org/2001/XMLSchema" xmlns:p="http://schemas.microsoft.com/office/2006/metadata/properties" xmlns:ns2="c0804d66-0f87-4669-9e0c-9747250b3be0" xmlns:ns3="1f847aa4-3255-431f-a39f-70ed9b9042bc" xmlns:ns4="30c688ba-d7e6-407b-8c35-f2a020af6bce" targetNamespace="http://schemas.microsoft.com/office/2006/metadata/properties" ma:root="true" ma:fieldsID="f859d6b51dbd29db61a44803c9aa0139" ns2:_="" ns3:_="" ns4:_="">
    <xsd:import namespace="c0804d66-0f87-4669-9e0c-9747250b3be0"/>
    <xsd:import namespace="1f847aa4-3255-431f-a39f-70ed9b9042bc"/>
    <xsd:import namespace="30c688ba-d7e6-407b-8c35-f2a020af6bce"/>
    <xsd:element name="properties">
      <xsd:complexType>
        <xsd:sequence>
          <xsd:element name="documentManagement">
            <xsd:complexType>
              <xsd:all>
                <xsd:element ref="ns2:MediaServiceMetadata" minOccurs="0"/>
                <xsd:element ref="ns2:MediaServiceFastMetadata" minOccurs="0"/>
                <xsd:element ref="ns2:ProjectCode" minOccurs="0"/>
                <xsd:element ref="ns2:Kundenname" minOccurs="0"/>
                <xsd:element ref="ns3:SharedWithUsers" minOccurs="0"/>
                <xsd:element ref="ns3:SharedWithDetails" minOccurs="0"/>
                <xsd:element ref="ns2:Typ" minOccurs="0"/>
                <xsd:element ref="ns2:Gr_x00f6__x00df_e" minOccurs="0"/>
                <xsd:element ref="ns2:EDP_x002d_Code" minOccurs="0"/>
                <xsd:element ref="ns2:Inhalt" minOccurs="0"/>
                <xsd:element ref="ns2:Modell" minOccurs="0"/>
                <xsd:element ref="ns2:Designname" minOccurs="0"/>
                <xsd:element ref="ns2:MediaServiceDateTaken" minOccurs="0"/>
                <xsd:element ref="ns2:MediaLengthInSeconds" minOccurs="0"/>
                <xsd:element ref="ns4:TaxCatchAll" minOccurs="0"/>
                <xsd:element ref="ns2:MediaServiceOCR" minOccurs="0"/>
                <xsd:element ref="ns2:MediaServiceGenerationTime" minOccurs="0"/>
                <xsd:element ref="ns2:MediaServiceEventHashCode"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804d66-0f87-4669-9e0c-9747250b3b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ProjectCode" ma:index="10" nillable="true" ma:displayName="Project Code" ma:format="Dropdown" ma:internalName="ProjectCode">
      <xsd:simpleType>
        <xsd:restriction base="dms:Text">
          <xsd:maxLength value="255"/>
        </xsd:restriction>
      </xsd:simpleType>
    </xsd:element>
    <xsd:element name="Kundenname" ma:index="11" nillable="true" ma:displayName="Kundenname" ma:format="Dropdown" ma:internalName="Kundenname">
      <xsd:simpleType>
        <xsd:restriction base="dms:Text">
          <xsd:maxLength value="255"/>
        </xsd:restriction>
      </xsd:simpleType>
    </xsd:element>
    <xsd:element name="Typ" ma:index="16" nillable="true" ma:displayName="Typ" ma:internalName="Typ">
      <xsd:simpleType>
        <xsd:restriction base="dms:Text">
          <xsd:maxLength value="255"/>
        </xsd:restriction>
      </xsd:simpleType>
    </xsd:element>
    <xsd:element name="Gr_x00f6__x00df_e" ma:index="17" nillable="true" ma:displayName="Größe" ma:format="Dropdown" ma:internalName="Gr_x00f6__x00df_e">
      <xsd:complexType>
        <xsd:complexContent>
          <xsd:extension base="dms:MultiChoice">
            <xsd:sequence>
              <xsd:element name="Value" maxOccurs="unbounded" minOccurs="0" nillable="true">
                <xsd:simpleType>
                  <xsd:restriction base="dms:Choice">
                    <xsd:enumeration value="80 x 80"/>
                    <xsd:enumeration value="100 x 80"/>
                    <xsd:enumeration value="152 x 15"/>
                  </xsd:restriction>
                </xsd:simpleType>
              </xsd:element>
            </xsd:sequence>
          </xsd:extension>
        </xsd:complexContent>
      </xsd:complexType>
    </xsd:element>
    <xsd:element name="EDP_x002d_Code" ma:index="18" nillable="true" ma:displayName="EDP - Code" ma:format="Dropdown" ma:internalName="EDP_x002d_Code" ma:percentage="FALSE">
      <xsd:simpleType>
        <xsd:restriction base="dms:Number"/>
      </xsd:simpleType>
    </xsd:element>
    <xsd:element name="Inhalt" ma:index="19" nillable="true" ma:displayName="Inhalt" ma:format="Dropdown" ma:internalName="Inhalt">
      <xsd:simpleType>
        <xsd:restriction base="dms:Text">
          <xsd:maxLength value="255"/>
        </xsd:restriction>
      </xsd:simpleType>
    </xsd:element>
    <xsd:element name="Modell" ma:index="20" nillable="true" ma:displayName="Modell" ma:format="Dropdown" ma:internalName="Modell">
      <xsd:simpleType>
        <xsd:restriction base="dms:Text">
          <xsd:maxLength value="255"/>
        </xsd:restriction>
      </xsd:simpleType>
    </xsd:element>
    <xsd:element name="Designname" ma:index="21" nillable="true" ma:displayName="Designname" ma:format="Dropdown" ma:internalName="Designname">
      <xsd:simpleType>
        <xsd:restriction base="dms:Text">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lcf76f155ced4ddcb4097134ff3c332f" ma:index="29" nillable="true" ma:taxonomy="true" ma:internalName="lcf76f155ced4ddcb4097134ff3c332f" ma:taxonomyFieldName="MediaServiceImageTags" ma:displayName="Bildmarkierungen" ma:readOnly="false" ma:fieldId="{5cf76f15-5ced-4ddc-b409-7134ff3c332f}" ma:taxonomyMulti="true" ma:sspId="f703290f-f62f-40c2-94a3-a7aef626be5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f847aa4-3255-431f-a39f-70ed9b9042bc"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c688ba-d7e6-407b-8c35-f2a020af6bce"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5d5365f8-079b-4da7-be7d-2bf6be9e22d8}" ma:internalName="TaxCatchAll" ma:showField="CatchAllData" ma:web="4e16e098-65c7-4ae7-b467-dbf77b55d3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ojectCode xmlns="c0804d66-0f87-4669-9e0c-9747250b3be0">HEN1621</ProjectCode>
    <Kundenname xmlns="c0804d66-0f87-4669-9e0c-9747250b3be0">Henkel</Kundenname>
    <Typ xmlns="c0804d66-0f87-4669-9e0c-9747250b3be0">Kundenchecklisten</Typ>
    <Inhalt xmlns="c0804d66-0f87-4669-9e0c-9747250b3be0" xsi:nil="true"/>
    <Gr_x00f6__x00df_e xmlns="c0804d66-0f87-4669-9e0c-9747250b3be0" xsi:nil="true"/>
    <EDP_x002d_Code xmlns="c0804d66-0f87-4669-9e0c-9747250b3be0" xsi:nil="true"/>
    <Modell xmlns="c0804d66-0f87-4669-9e0c-9747250b3be0" xsi:nil="true"/>
    <Designname xmlns="c0804d66-0f87-4669-9e0c-9747250b3be0" xsi:nil="true"/>
    <TaxCatchAll xmlns="30c688ba-d7e6-407b-8c35-f2a020af6bce" xsi:nil="true"/>
    <lcf76f155ced4ddcb4097134ff3c332f xmlns="c0804d66-0f87-4669-9e0c-9747250b3be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034A46-D12A-4463-82A1-36496F0674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804d66-0f87-4669-9e0c-9747250b3be0"/>
    <ds:schemaRef ds:uri="1f847aa4-3255-431f-a39f-70ed9b9042bc"/>
    <ds:schemaRef ds:uri="30c688ba-d7e6-407b-8c35-f2a020af6b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0D8C91-DFFD-45E8-8174-0E23FA7AAD9A}">
  <ds:schemaRefs>
    <ds:schemaRef ds:uri="http://purl.org/dc/terms/"/>
    <ds:schemaRef ds:uri="30c688ba-d7e6-407b-8c35-f2a020af6bce"/>
    <ds:schemaRef ds:uri="1f847aa4-3255-431f-a39f-70ed9b9042bc"/>
    <ds:schemaRef ds:uri="http://schemas.microsoft.com/office/2006/documentManagement/types"/>
    <ds:schemaRef ds:uri="http://schemas.microsoft.com/office/infopath/2007/PartnerControls"/>
    <ds:schemaRef ds:uri="http://purl.org/dc/elements/1.1/"/>
    <ds:schemaRef ds:uri="http://schemas.microsoft.com/office/2006/metadata/properties"/>
    <ds:schemaRef ds:uri="c0804d66-0f87-4669-9e0c-9747250b3be0"/>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0E22C45-C31D-4D65-B24E-9185861DC6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vt:i4>
      </vt:variant>
    </vt:vector>
  </HeadingPairs>
  <TitlesOfParts>
    <vt:vector size="18" baseType="lpstr">
      <vt:lpstr>Auswahl</vt:lpstr>
      <vt:lpstr>Übersicht</vt:lpstr>
      <vt:lpstr>SOP MFP</vt:lpstr>
      <vt:lpstr>Primax Ctrl</vt:lpstr>
      <vt:lpstr>KIBO_MFP</vt:lpstr>
      <vt:lpstr>KIBO_Prt</vt:lpstr>
      <vt:lpstr>GWCTRL_Printer</vt:lpstr>
      <vt:lpstr>GelsprinterMFP</vt:lpstr>
      <vt:lpstr>Gelsprinter </vt:lpstr>
      <vt:lpstr>MFP_alt</vt:lpstr>
      <vt:lpstr>Printer_alt</vt:lpstr>
      <vt:lpstr>SMTP Authentication</vt:lpstr>
      <vt:lpstr>Other Install Information </vt:lpstr>
      <vt:lpstr>Change Log History</vt:lpstr>
      <vt:lpstr>Changelog - Erläuterungen</vt:lpstr>
      <vt:lpstr>Impressum</vt:lpstr>
      <vt:lpstr>Werte</vt:lpstr>
      <vt:lpstr>Übersicht!ExternalData_2</vt:lpstr>
    </vt:vector>
  </TitlesOfParts>
  <Company>RICOH Deutschland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PreConfiguration</dc:title>
  <dc:subject>Henkel</dc:subject>
  <dc:creator>Heike Zunker</dc:creator>
  <cp:lastModifiedBy>Heike Zunker</cp:lastModifiedBy>
  <cp:lastPrinted>2016-05-11T05:44:06Z</cp:lastPrinted>
  <dcterms:created xsi:type="dcterms:W3CDTF">2016-01-22T11:12:05Z</dcterms:created>
  <dcterms:modified xsi:type="dcterms:W3CDTF">2023-06-09T10:49:49Z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0x010100CA4CB458717F5C4F9F176BAF6B4F0C75</vt:lpwstr>
  </property>
  <property fmtid="{D5CDD505-2E9C-101B-9397-08002B2CF9AE}" pid="3" name="MSIP_Label_207cf184-604b-4c1f-af35-3108be13f07a_Enabled">
    <vt:lpwstr>true</vt:lpwstr>
  </property>
  <property fmtid="{D5CDD505-2E9C-101B-9397-08002B2CF9AE}" pid="4" name="MSIP_Label_207cf184-604b-4c1f-af35-3108be13f07a_SetDate">
    <vt:lpwstr>2023-06-09T10:49:49Z</vt:lpwstr>
  </property>
  <property fmtid="{D5CDD505-2E9C-101B-9397-08002B2CF9AE}" pid="5" name="MSIP_Label_207cf184-604b-4c1f-af35-3108be13f07a_Method">
    <vt:lpwstr>Privileged</vt:lpwstr>
  </property>
  <property fmtid="{D5CDD505-2E9C-101B-9397-08002B2CF9AE}" pid="6" name="MSIP_Label_207cf184-604b-4c1f-af35-3108be13f07a_Name">
    <vt:lpwstr>Internal</vt:lpwstr>
  </property>
  <property fmtid="{D5CDD505-2E9C-101B-9397-08002B2CF9AE}" pid="7" name="MSIP_Label_207cf184-604b-4c1f-af35-3108be13f07a_SiteId">
    <vt:lpwstr>dd29478d-624e-429e-b453-fffc969ac768</vt:lpwstr>
  </property>
  <property fmtid="{D5CDD505-2E9C-101B-9397-08002B2CF9AE}" pid="8" name="MSIP_Label_207cf184-604b-4c1f-af35-3108be13f07a_ActionId">
    <vt:lpwstr>9617dd16-d4d0-43e1-a5ad-56de79cc12b7</vt:lpwstr>
  </property>
  <property fmtid="{D5CDD505-2E9C-101B-9397-08002B2CF9AE}" pid="9" name="MSIP_Label_207cf184-604b-4c1f-af35-3108be13f07a_ContentBits">
    <vt:lpwstr>1</vt:lpwstr>
  </property>
</Properties>
</file>