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henkelgroup.sharepoint.com/teams/IBSITID/Shared Documents/4424 - Henkel Adhesive/Documents/Printer/RICOH 2024/"/>
    </mc:Choice>
  </mc:AlternateContent>
  <xr:revisionPtr revIDLastSave="69" documentId="13_ncr:1_{92B425C8-2F62-4621-92BA-371F1793C8EE}" xr6:coauthVersionLast="47" xr6:coauthVersionMax="47" xr10:uidLastSave="{55053846-0B8E-44F2-85CF-31C8BBB19E9A}"/>
  <bookViews>
    <workbookView xWindow="-108" yWindow="-108" windowWidth="23256" windowHeight="12456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Detail!$A$3:$BI$12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12" i="6"/>
  <c r="N2" i="6"/>
  <c r="I2" i="6"/>
  <c r="E2" i="6"/>
  <c r="D2" i="6"/>
  <c r="A2" i="6"/>
  <c r="D54" i="5"/>
  <c r="E42" i="1"/>
</calcChain>
</file>

<file path=xl/sharedStrings.xml><?xml version="1.0" encoding="utf-8"?>
<sst xmlns="http://schemas.openxmlformats.org/spreadsheetml/2006/main" count="593" uniqueCount="250">
  <si>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</si>
  <si>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</si>
  <si>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</si>
  <si>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</si>
  <si>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</si>
  <si>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</si>
  <si>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</si>
  <si>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</si>
  <si>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</si>
  <si>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</si>
  <si>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</si>
  <si>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</si>
  <si>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</si>
  <si>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</si>
  <si>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</si>
  <si>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</si>
  <si>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</si>
  <si>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</si>
  <si>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</si>
  <si>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</si>
  <si>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</si>
  <si>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</si>
  <si>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</si>
  <si>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</si>
  <si>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</si>
  <si>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</si>
  <si>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</si>
  <si>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</si>
  <si>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</si>
  <si>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</si>
  <si>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</si>
  <si>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</si>
  <si>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</si>
  <si>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</si>
  <si>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</si>
  <si>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</si>
  <si>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</si>
  <si>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</si>
  <si>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</si>
  <si>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</si>
  <si>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</si>
  <si>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</si>
  <si>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</si>
  <si>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</si>
  <si>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</si>
  <si>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</si>
  <si>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</si>
  <si>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</si>
  <si>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</si>
  <si>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</si>
  <si>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</si>
  <si>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</si>
  <si>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</si>
  <si>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</si>
  <si>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</si>
  <si>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</si>
  <si>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</si>
  <si>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</si>
  <si>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</si>
  <si>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</si>
  <si>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</si>
  <si>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</si>
  <si>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</si>
  <si>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</si>
  <si>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</si>
  <si>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</si>
  <si>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</si>
  <si>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</si>
  <si>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</si>
  <si>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</si>
  <si>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</si>
  <si>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</si>
  <si>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</si>
  <si>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</si>
  <si>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</si>
  <si>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</si>
  <si>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</si>
  <si>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</si>
  <si>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</si>
  <si>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</si>
  <si>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</si>
  <si>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</si>
  <si>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</si>
  <si>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</si>
  <si>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</si>
  <si>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</si>
  <si>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</si>
  <si>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</si>
  <si>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</si>
  <si>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</si>
  <si>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</si>
  <si>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</si>
  <si>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</si>
  <si>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</si>
  <si>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</si>
  <si>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</si>
  <si>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</si>
  <si>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</si>
  <si>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</si>
  <si>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</si>
  <si>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</si>
  <si>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</si>
  <si>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</si>
  <si>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</si>
  <si>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</si>
  <si>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</si>
  <si>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</si>
  <si>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</si>
  <si>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</si>
  <si>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</si>
  <si>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</si>
  <si>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</si>
  <si>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</si>
  <si>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</si>
  <si>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</si>
  <si>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</si>
  <si>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</si>
  <si>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</si>
  <si>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</si>
  <si>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</si>
  <si>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</si>
  <si>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</si>
  <si>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</si>
  <si>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</si>
  <si>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</si>
  <si>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</si>
  <si>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</si>
  <si>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</si>
  <si>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</si>
  <si>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</si>
  <si>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</si>
  <si>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</si>
  <si>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</si>
  <si>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</si>
  <si>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</si>
  <si>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</si>
  <si>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</si>
  <si>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</si>
  <si>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</si>
  <si>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</si>
  <si>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</si>
  <si>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FEBRUARI</t>
  </si>
  <si>
    <t>BAYER</t>
  </si>
  <si>
    <t>IMC3010</t>
  </si>
  <si>
    <t>SN</t>
  </si>
  <si>
    <t>BOTASUPAL</t>
  </si>
  <si>
    <t>Mac Address</t>
  </si>
  <si>
    <t>Bintaro</t>
  </si>
  <si>
    <t>Pasuruan</t>
  </si>
  <si>
    <t>HENKEL</t>
  </si>
  <si>
    <t>Hostname</t>
  </si>
  <si>
    <t>idtrgprypn1.henkelgroup.net</t>
  </si>
  <si>
    <t>idtrgprypn0.henkelgroup.net</t>
  </si>
  <si>
    <t>idtrgprypn6.id.henkelgroup.net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</si>
  <si>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</si>
  <si>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</si>
  <si>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</si>
  <si>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</si>
  <si>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</si>
  <si>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</si>
  <si>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</si>
  <si>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</si>
  <si>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</si>
  <si>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</si>
  <si>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</si>
  <si>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</si>
  <si>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</si>
  <si>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</si>
  <si>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</si>
  <si>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</si>
  <si>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</si>
  <si>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</si>
  <si>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</si>
  <si>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</si>
  <si>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</si>
  <si>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</si>
  <si>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</si>
  <si>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</si>
  <si>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</si>
  <si>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</si>
  <si>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</si>
  <si>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</si>
  <si>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10.39.6.32</t>
  </si>
  <si>
    <t>10.39.6.34</t>
  </si>
  <si>
    <t>10.41.66.11</t>
  </si>
  <si>
    <t>10.41.66.16</t>
  </si>
  <si>
    <t>10.41.62.13</t>
  </si>
  <si>
    <t>10.41.62.10</t>
  </si>
  <si>
    <t>10.41.62.11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</si>
  <si>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</si>
  <si>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</si>
  <si>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</si>
  <si>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</si>
  <si>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</si>
  <si>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</si>
  <si>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</si>
  <si>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</si>
  <si>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</si>
  <si>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</si>
  <si>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</si>
  <si>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</si>
  <si>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</si>
  <si>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</si>
  <si>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</si>
  <si>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</si>
  <si>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</si>
  <si>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</si>
  <si>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</si>
  <si>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</si>
  <si>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</si>
  <si>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</si>
  <si>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</si>
  <si>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</si>
  <si>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</si>
  <si>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</si>
  <si>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</si>
  <si>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Location</t>
  </si>
  <si>
    <t>Unit</t>
  </si>
  <si>
    <t>9153RB30379</t>
  </si>
  <si>
    <t>9153RB30322</t>
  </si>
  <si>
    <t>9153RB30331</t>
  </si>
  <si>
    <t>9153RB30342</t>
  </si>
  <si>
    <t>9153RB30336</t>
  </si>
  <si>
    <t>9153RB30376</t>
  </si>
  <si>
    <t>9153RB30325</t>
  </si>
  <si>
    <t>9153RB30374</t>
  </si>
  <si>
    <t>Accessories</t>
  </si>
  <si>
    <t>Cabinet, RF IDEAS CARD READER 805R1AKU</t>
  </si>
  <si>
    <t>Fill by MDS</t>
  </si>
  <si>
    <t>10.41.66.10</t>
  </si>
  <si>
    <t>10.39.6.234</t>
  </si>
  <si>
    <t>255.255.255.0</t>
  </si>
  <si>
    <t>139.3.63.2</t>
  </si>
  <si>
    <t>3rd Floor</t>
  </si>
  <si>
    <t>IDJKTPRYFN2.henkelgroup.net</t>
  </si>
  <si>
    <t>IDJKTPRYFN4.henkelgroup.net</t>
  </si>
  <si>
    <t>10.41.66.254</t>
  </si>
  <si>
    <t>idpazpryfnf.henkelgroup.net</t>
  </si>
  <si>
    <t>idpazpryfne.henkelgroup.net</t>
  </si>
  <si>
    <t>idpazpryfnh.henkelgroup.net</t>
  </si>
  <si>
    <t>AO office</t>
  </si>
  <si>
    <t>Ground</t>
  </si>
  <si>
    <t>10.41.62.254</t>
  </si>
  <si>
    <t>Front Office</t>
  </si>
  <si>
    <t>Production Office</t>
  </si>
  <si>
    <t>2nd Floor</t>
  </si>
  <si>
    <t>Bea Cukai office</t>
  </si>
  <si>
    <t>Warehouse office</t>
  </si>
  <si>
    <t>Finance area</t>
  </si>
  <si>
    <t>EXIM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</si>
</sst>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&quot;£&quot;#,##0.00;[Red]\-&quot;£&quot;#,##0.00"/>
    <numFmt numFmtId="169" formatCode="#,##0\ &quot;DM&quot;;[Red]\-#,##0\ &quot;DM&quot;"/>
    <numFmt numFmtId="170" formatCode="#,##0.00\ &quot;DM&quot;;[Red]\-#,##0.00\ &quot;DM&quot;"/>
    <numFmt numFmtId="171" formatCode="0.0000"/>
    <numFmt numFmtId="172" formatCode="_-[$€]* #,##0.00_-;\-[$€]* #,##0.00_-;_-[$€]* &quot;-&quot;??_-;_-@_-"/>
    <numFmt numFmtId="173" formatCode="#,##0.00_ ;[Red]\-#,##0.00;\-"/>
    <numFmt numFmtId="174" formatCode="#,###.00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_ * #,##0_ ;_ * \-#,##0_ ;_ * &quot;-&quot;_ ;_ @_ "/>
    <numFmt numFmtId="178" formatCode="_-* #,##0.00&quot;\&quot;_-;\-* #,##0.00&quot;\&quot;_-;_-* &quot;-&quot;??&quot;\&quot;_-;_-@_-"/>
    <numFmt numFmtId="179" formatCode="_ * #,##0_)&quot;£&quot;_ ;_ * \(#,##0\)&quot;£&quot;_ ;_ * &quot;-&quot;_)&quot;£&quot;_ ;_ @_ "/>
    <numFmt numFmtId="180" formatCode="_ * #,##0_)_L_._ ;_ * \(#,##0\)_L_._ ;_ * &quot;-&quot;_)_L_._ ;_ @_ "/>
    <numFmt numFmtId="181" formatCode="#,##0.00&quot; F&quot;_);\(#,##0.00&quot; F&quot;\)"/>
    <numFmt numFmtId="182" formatCode="_-* #,##0.00\ _F_-;\-* #,##0.00\ _F_-;_-* &quot;-&quot;??\ _F_-;_-@_-"/>
    <numFmt numFmtId="183" formatCode="_-* #,##0\ _F_-;\-* #,##0\ _F_-;_-* &quot;-&quot;\ _F_-;_-@_-"/>
    <numFmt numFmtId="184" formatCode="_ * #,##0_)&quot;L.&quot;_ ;_ * \(#,##0\)&quot;L.&quot;_ ;_ * &quot;-&quot;_)&quot;L.&quot;_ ;_ @_ "/>
    <numFmt numFmtId="185" formatCode="_-&quot;\&quot;* #,##0_-;\-&quot;\&quot;* #,##0_-;_-&quot;\&quot;* &quot;-&quot;_-;_-@_-"/>
    <numFmt numFmtId="186" formatCode="0.000_)"/>
    <numFmt numFmtId="187" formatCode="_-* #,##0.00\ _€_-;\-* #,##0.00\ _€_-;_-* &quot;-&quot;??\ _€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98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178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2" fillId="0" borderId="0"/>
    <xf numFmtId="0" fontId="27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5" borderId="39">
      <alignment vertical="top" wrapText="1"/>
      <protection hidden="1"/>
    </xf>
    <xf numFmtId="0" fontId="31" fillId="0" borderId="0" applyNumberFormat="0" applyFill="0" applyBorder="0" applyAlignment="0" applyProtection="0">
      <alignment vertical="top"/>
      <protection locked="0"/>
    </xf>
    <xf numFmtId="0" fontId="32" fillId="35" borderId="39">
      <alignment vertical="top" wrapText="1"/>
      <protection hidden="1"/>
    </xf>
    <xf numFmtId="179" fontId="7" fillId="0" borderId="0" applyFill="0" applyBorder="0" applyAlignment="0"/>
    <xf numFmtId="0" fontId="33" fillId="36" borderId="40" applyNumberFormat="0" applyAlignment="0" applyProtection="0"/>
    <xf numFmtId="0" fontId="34" fillId="0" borderId="41" applyNumberFormat="0" applyFill="0" applyAlignment="0" applyProtection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38" fontId="23" fillId="0" borderId="0" applyFont="0" applyFill="0" applyBorder="0" applyAlignment="0" applyProtection="0"/>
    <xf numFmtId="38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38" borderId="43" applyNumberFormat="0" applyFont="0" applyAlignment="0" applyProtection="0"/>
    <xf numFmtId="6" fontId="3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7" fillId="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8" fillId="23" borderId="40" applyNumberFormat="0" applyAlignment="0" applyProtection="0"/>
    <xf numFmtId="174" fontId="21" fillId="39" borderId="39">
      <alignment vertical="top"/>
      <protection locked="0" hidden="1"/>
    </xf>
    <xf numFmtId="172" fontId="7" fillId="0" borderId="0" applyFont="0" applyFill="0" applyBorder="0" applyAlignment="0" applyProtection="0"/>
    <xf numFmtId="38" fontId="21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39" fillId="19" borderId="0" applyNumberFormat="0" applyBorder="0" applyAlignment="0" applyProtection="0"/>
    <xf numFmtId="0" fontId="40" fillId="35" borderId="39">
      <alignment vertical="top" wrapText="1"/>
      <protection hidden="1"/>
    </xf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41" fillId="40" borderId="0" applyNumberFormat="0" applyBorder="0" applyAlignment="0" applyProtection="0"/>
    <xf numFmtId="0" fontId="42" fillId="0" borderId="0"/>
    <xf numFmtId="181" fontId="43" fillId="0" borderId="0"/>
    <xf numFmtId="0" fontId="44" fillId="0" borderId="0"/>
    <xf numFmtId="0" fontId="24" fillId="0" borderId="0"/>
    <xf numFmtId="0" fontId="23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6" fillId="0" borderId="0"/>
    <xf numFmtId="0" fontId="47" fillId="0" borderId="0"/>
    <xf numFmtId="174" fontId="21" fillId="35" borderId="39">
      <alignment vertical="top"/>
      <protection hidden="1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49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1" fillId="44" borderId="0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53" fillId="50" borderId="0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0" fontId="54" fillId="20" borderId="0" applyNumberFormat="0" applyBorder="0" applyAlignment="0" applyProtection="0"/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3" fontId="21" fillId="0" borderId="0"/>
    <xf numFmtId="0" fontId="36" fillId="0" borderId="0"/>
    <xf numFmtId="0" fontId="56" fillId="0" borderId="0"/>
    <xf numFmtId="0" fontId="22" fillId="0" borderId="0"/>
    <xf numFmtId="3" fontId="57" fillId="0" borderId="0" applyNumberFormat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Alignment="0" applyProtection="0"/>
    <xf numFmtId="0" fontId="61" fillId="0" borderId="46" applyNumberFormat="0" applyFill="0" applyAlignment="0" applyProtection="0"/>
    <xf numFmtId="0" fontId="61" fillId="0" borderId="0" applyNumberFormat="0" applyFill="0" applyBorder="0" applyAlignment="0" applyProtection="0"/>
    <xf numFmtId="0" fontId="57" fillId="0" borderId="2">
      <alignment horizontal="right" wrapText="1"/>
    </xf>
    <xf numFmtId="18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62" fillId="37" borderId="42" applyNumberFormat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4" fillId="0" borderId="0"/>
    <xf numFmtId="0" fontId="63" fillId="0" borderId="0" applyNumberFormat="0" applyFill="0" applyBorder="0" applyAlignment="0"/>
    <xf numFmtId="177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5" fillId="0" borderId="0"/>
    <xf numFmtId="166" fontId="64" fillId="0" borderId="0" applyFont="0" applyFill="0" applyBorder="0" applyAlignment="0" applyProtection="0"/>
    <xf numFmtId="0" fontId="64" fillId="0" borderId="0"/>
    <xf numFmtId="0" fontId="67" fillId="0" borderId="0"/>
    <xf numFmtId="166" fontId="7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48" fillId="0" borderId="0"/>
    <xf numFmtId="0" fontId="21" fillId="0" borderId="0" applyFill="0" applyBorder="0" applyProtection="0">
      <alignment vertical="top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173" fontId="7" fillId="17" borderId="3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79" fontId="7" fillId="0" borderId="0" applyFill="0" applyBorder="0" applyAlignment="0"/>
    <xf numFmtId="16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38" borderId="43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2" fontId="7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8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8" applyNumberFormat="0" applyProtection="0">
      <alignment horizontal="right" vertical="center"/>
    </xf>
    <xf numFmtId="3" fontId="21" fillId="0" borderId="0"/>
    <xf numFmtId="0" fontId="21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21" fillId="39" borderId="39">
      <alignment vertical="top"/>
      <protection locked="0" hidden="1"/>
    </xf>
    <xf numFmtId="4" fontId="14" fillId="33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49" fillId="40" borderId="48" applyNumberFormat="0" applyProtection="0">
      <alignment vertical="center"/>
    </xf>
    <xf numFmtId="174" fontId="21" fillId="35" borderId="39">
      <alignment vertical="top"/>
      <protection hidden="1"/>
    </xf>
    <xf numFmtId="174" fontId="21" fillId="35" borderId="39">
      <alignment vertical="top"/>
      <protection hidden="1"/>
    </xf>
    <xf numFmtId="0" fontId="40" fillId="35" borderId="39">
      <alignment vertical="top" wrapText="1"/>
      <protection hidden="1"/>
    </xf>
    <xf numFmtId="0" fontId="38" fillId="23" borderId="40" applyNumberFormat="0" applyAlignment="0" applyProtection="0"/>
    <xf numFmtId="0" fontId="33" fillId="36" borderId="40" applyNumberFormat="0" applyAlignment="0" applyProtection="0"/>
    <xf numFmtId="4" fontId="7" fillId="0" borderId="48" applyNumberFormat="0" applyProtection="0">
      <alignment horizontal="right" vertical="center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39">
      <alignment vertical="top"/>
      <protection locked="0" hidden="1"/>
    </xf>
    <xf numFmtId="0" fontId="38" fillId="23" borderId="40" applyNumberFormat="0" applyAlignment="0" applyProtection="0"/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7" fillId="38" borderId="43" applyNumberFormat="0" applyFont="0" applyAlignment="0" applyProtection="0"/>
    <xf numFmtId="0" fontId="55" fillId="36" borderId="47" applyNumberFormat="0" applyAlignment="0" applyProtection="0"/>
    <xf numFmtId="4" fontId="7" fillId="0" borderId="48" applyNumberFormat="0" applyProtection="0">
      <alignment horizontal="right" vertical="center"/>
    </xf>
    <xf numFmtId="0" fontId="16" fillId="49" borderId="48" applyNumberFormat="0" applyProtection="0">
      <alignment horizontal="left" vertical="top" indent="1"/>
    </xf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0" fontId="14" fillId="17" borderId="48" applyNumberFormat="0" applyProtection="0">
      <alignment horizontal="left" vertical="top" indent="1"/>
    </xf>
    <xf numFmtId="4" fontId="14" fillId="17" borderId="48" applyNumberFormat="0" applyProtection="0">
      <alignment horizontal="left" vertical="center" indent="1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vertical="center"/>
    </xf>
    <xf numFmtId="0" fontId="7" fillId="47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39">
      <alignment vertical="top"/>
      <protection locked="0" hidden="1"/>
    </xf>
    <xf numFmtId="0" fontId="38" fillId="23" borderId="40" applyNumberFormat="0" applyAlignment="0" applyProtection="0"/>
    <xf numFmtId="4" fontId="7" fillId="0" borderId="48" applyNumberFormat="0" applyProtection="0">
      <alignment horizontal="right" vertical="center"/>
    </xf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" fontId="14" fillId="31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39">
      <alignment vertical="top" wrapText="1"/>
      <protection hidden="1"/>
    </xf>
    <xf numFmtId="4" fontId="14" fillId="26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46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7" fillId="45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38" fillId="23" borderId="40" applyNumberFormat="0" applyAlignment="0" applyProtection="0"/>
    <xf numFmtId="0" fontId="7" fillId="0" borderId="0"/>
    <xf numFmtId="174" fontId="21" fillId="35" borderId="39">
      <alignment vertical="top"/>
      <protection hidden="1"/>
    </xf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19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25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0" fontId="7" fillId="47" borderId="48" applyNumberFormat="0" applyProtection="0">
      <alignment horizontal="left" vertical="top" indent="1"/>
    </xf>
    <xf numFmtId="0" fontId="16" fillId="49" borderId="48" applyNumberFormat="0" applyProtection="0">
      <alignment horizontal="left" vertical="top" indent="1"/>
    </xf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4" fontId="49" fillId="40" borderId="48" applyNumberFormat="0" applyProtection="0">
      <alignment vertical="center"/>
    </xf>
    <xf numFmtId="4" fontId="14" fillId="32" borderId="48" applyNumberFormat="0" applyProtection="0">
      <alignment horizontal="right" vertical="center"/>
    </xf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74" fontId="21" fillId="39" borderId="39">
      <alignment vertical="top"/>
      <protection locked="0" hidden="1"/>
    </xf>
    <xf numFmtId="0" fontId="7" fillId="38" borderId="43" applyNumberFormat="0" applyFont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32" fillId="35" borderId="39">
      <alignment vertical="top" wrapText="1"/>
      <protection hidden="1"/>
    </xf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40" fillId="35" borderId="39">
      <alignment vertical="top" wrapText="1"/>
      <protection hidden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21" fillId="39" borderId="39">
      <alignment vertical="top"/>
      <protection locked="0" hidden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7" fillId="38" borderId="43" applyNumberFormat="0" applyFont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33" fillId="36" borderId="40" applyNumberFormat="0" applyAlignment="0" applyProtection="0"/>
    <xf numFmtId="0" fontId="21" fillId="35" borderId="39">
      <alignment vertical="top" wrapText="1"/>
      <protection hidden="1"/>
    </xf>
    <xf numFmtId="0" fontId="61" fillId="0" borderId="46" applyNumberFormat="0" applyFill="0" applyAlignment="0" applyProtection="0"/>
    <xf numFmtId="4" fontId="50" fillId="41" borderId="48" applyNumberFormat="0" applyProtection="0">
      <alignment vertical="center"/>
    </xf>
    <xf numFmtId="4" fontId="14" fillId="34" borderId="48" applyNumberFormat="0" applyProtection="0">
      <alignment horizontal="right" vertical="center"/>
    </xf>
    <xf numFmtId="0" fontId="7" fillId="45" borderId="48" applyNumberFormat="0" applyProtection="0">
      <alignment horizontal="left" vertical="top" indent="1"/>
    </xf>
    <xf numFmtId="0" fontId="14" fillId="17" borderId="48" applyNumberFormat="0" applyProtection="0">
      <alignment horizontal="left" vertical="top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49" fillId="41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49" fillId="41" borderId="48" applyNumberFormat="0" applyProtection="0">
      <alignment horizontal="left" vertical="top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42" borderId="48" applyNumberFormat="0" applyProtection="0">
      <alignment horizontal="right" vertical="center"/>
    </xf>
    <xf numFmtId="0" fontId="61" fillId="0" borderId="46" applyNumberFormat="0" applyFill="0" applyAlignment="0" applyProtection="0"/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27" borderId="48" applyNumberFormat="0" applyProtection="0">
      <alignment horizontal="right" vertical="center"/>
    </xf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4" fontId="14" fillId="17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7" fillId="46" borderId="48" applyNumberFormat="0" applyProtection="0">
      <alignment horizontal="left" vertical="top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47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4" fontId="14" fillId="33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33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0" fontId="7" fillId="44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7" fillId="45" borderId="48" applyNumberFormat="0" applyProtection="0">
      <alignment horizontal="left" vertical="center" indent="1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4" fontId="16" fillId="0" borderId="48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174" fontId="21" fillId="39" borderId="39">
      <alignment vertical="top"/>
      <protection locked="0" hidden="1"/>
    </xf>
    <xf numFmtId="0" fontId="7" fillId="38" borderId="43" applyNumberFormat="0" applyFont="0" applyAlignment="0" applyProtection="0"/>
    <xf numFmtId="174" fontId="21" fillId="35" borderId="39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7" fillId="38" borderId="43" applyNumberFormat="0" applyFont="0" applyAlignment="0" applyProtection="0"/>
    <xf numFmtId="4" fontId="50" fillId="41" borderId="48" applyNumberFormat="0" applyProtection="0">
      <alignment vertical="center"/>
    </xf>
    <xf numFmtId="4" fontId="14" fillId="19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0" fontId="7" fillId="46" borderId="48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7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4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174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38" borderId="43" applyNumberFormat="0" applyFont="0" applyAlignment="0" applyProtection="0"/>
    <xf numFmtId="0" fontId="21" fillId="39" borderId="39">
      <alignment vertical="top"/>
      <protection locked="0" hidden="1"/>
    </xf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0" fontId="7" fillId="38" borderId="43" applyNumberFormat="0" applyFont="0" applyAlignment="0" applyProtection="0"/>
    <xf numFmtId="0" fontId="57" fillId="0" borderId="2">
      <alignment horizontal="right" wrapText="1"/>
    </xf>
    <xf numFmtId="0" fontId="55" fillId="36" borderId="47" applyNumberFormat="0" applyAlignment="0" applyProtection="0"/>
    <xf numFmtId="0" fontId="21" fillId="39" borderId="39">
      <alignment vertical="top"/>
      <protection locked="0" hidden="1"/>
    </xf>
    <xf numFmtId="4" fontId="7" fillId="0" borderId="48" applyNumberFormat="0" applyProtection="0">
      <alignment horizontal="right" vertical="center"/>
    </xf>
    <xf numFmtId="0" fontId="16" fillId="49" borderId="48" applyNumberFormat="0" applyProtection="0">
      <alignment horizontal="left" vertical="top" indent="1"/>
    </xf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0" fontId="14" fillId="17" borderId="48" applyNumberFormat="0" applyProtection="0">
      <alignment horizontal="left" vertical="top" indent="1"/>
    </xf>
    <xf numFmtId="4" fontId="14" fillId="17" borderId="48" applyNumberFormat="0" applyProtection="0">
      <alignment horizontal="left" vertical="center" indent="1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vertical="center"/>
    </xf>
    <xf numFmtId="0" fontId="7" fillId="47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174" fontId="21" fillId="35" borderId="39">
      <alignment vertical="top"/>
      <protection hidden="1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39">
      <alignment vertical="top"/>
      <protection locked="0" hidden="1"/>
    </xf>
    <xf numFmtId="0" fontId="38" fillId="23" borderId="40" applyNumberFormat="0" applyAlignment="0" applyProtection="0"/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57" fillId="0" borderId="2">
      <alignment horizontal="right" wrapText="1"/>
    </xf>
    <xf numFmtId="0" fontId="55" fillId="36" borderId="47" applyNumberFormat="0" applyAlignment="0" applyProtection="0"/>
    <xf numFmtId="0" fontId="16" fillId="49" borderId="48" applyNumberFormat="0" applyProtection="0">
      <alignment horizontal="left" vertical="top" indent="1"/>
    </xf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0" fontId="14" fillId="17" borderId="48" applyNumberFormat="0" applyProtection="0">
      <alignment horizontal="left" vertical="top" indent="1"/>
    </xf>
    <xf numFmtId="4" fontId="14" fillId="17" borderId="48" applyNumberFormat="0" applyProtection="0">
      <alignment horizontal="left" vertical="center" indent="1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vertical="center"/>
    </xf>
    <xf numFmtId="0" fontId="7" fillId="47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174" fontId="21" fillId="35" borderId="39">
      <alignment vertical="top"/>
      <protection hidden="1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39">
      <alignment vertical="top"/>
      <protection locked="0" hidden="1"/>
    </xf>
    <xf numFmtId="0" fontId="38" fillId="23" borderId="40" applyNumberFormat="0" applyAlignment="0" applyProtection="0"/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61" fillId="0" borderId="46" applyNumberFormat="0" applyFill="0" applyAlignment="0" applyProtection="0"/>
    <xf numFmtId="4" fontId="14" fillId="19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4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174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4" fontId="7" fillId="0" borderId="48" applyNumberFormat="0" applyProtection="0">
      <alignment horizontal="right" vertical="center"/>
    </xf>
    <xf numFmtId="0" fontId="38" fillId="23" borderId="40" applyNumberFormat="0" applyAlignment="0" applyProtection="0"/>
    <xf numFmtId="174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4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4" fontId="7" fillId="0" borderId="48" applyNumberFormat="0" applyProtection="0">
      <alignment horizontal="right" vertical="center"/>
    </xf>
    <xf numFmtId="0" fontId="33" fillId="36" borderId="40" applyNumberFormat="0" applyAlignment="0" applyProtection="0"/>
    <xf numFmtId="0" fontId="38" fillId="23" borderId="40" applyNumberFormat="0" applyAlignment="0" applyProtection="0"/>
    <xf numFmtId="0" fontId="40" fillId="35" borderId="39">
      <alignment vertical="top" wrapText="1"/>
      <protection hidden="1"/>
    </xf>
    <xf numFmtId="174" fontId="21" fillId="35" borderId="39">
      <alignment vertical="top"/>
      <protection hidden="1"/>
    </xf>
    <xf numFmtId="174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27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0" fontId="7" fillId="44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7" fillId="45" borderId="48" applyNumberFormat="0" applyProtection="0">
      <alignment horizontal="left" vertical="center" indent="1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4" fontId="16" fillId="0" borderId="48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174" fontId="21" fillId="39" borderId="39">
      <alignment vertical="top"/>
      <protection locked="0" hidden="1"/>
    </xf>
    <xf numFmtId="0" fontId="7" fillId="38" borderId="43" applyNumberFormat="0" applyFont="0" applyAlignment="0" applyProtection="0"/>
    <xf numFmtId="174" fontId="21" fillId="35" borderId="39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7" fillId="38" borderId="43" applyNumberFormat="0" applyFont="0" applyAlignment="0" applyProtection="0"/>
    <xf numFmtId="4" fontId="50" fillId="41" borderId="48" applyNumberFormat="0" applyProtection="0">
      <alignment vertical="center"/>
    </xf>
    <xf numFmtId="4" fontId="14" fillId="19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0" fontId="7" fillId="46" borderId="48" applyNumberFormat="0" applyProtection="0">
      <alignment horizontal="left" vertical="center" indent="1"/>
    </xf>
    <xf numFmtId="0" fontId="16" fillId="0" borderId="2">
      <alignment horizontal="left"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7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4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174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4" fontId="7" fillId="0" borderId="0" applyFont="0" applyFill="0" applyBorder="0" applyAlignment="0" applyProtection="0"/>
    <xf numFmtId="0" fontId="7" fillId="0" borderId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7" fillId="0" borderId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7" fillId="0" borderId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7" fillId="0" borderId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7" fillId="0" borderId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7" fillId="0" borderId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7" fillId="0" borderId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</cellStyleXfs>
  <cellXfs count="214">
    <xf numFmtId="0" fontId="0" fillId="0" borderId="0" xfId="0"/>
    <xf numFmtId="0" fontId="0" fillId="0" borderId="1" xfId="0" applyBorder="1"/>
    <xf numFmtId="167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7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7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7" fontId="2" fillId="2" borderId="14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7" fontId="72" fillId="0" borderId="0" xfId="1" applyNumberFormat="1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0" fillId="0" borderId="51" xfId="0" applyBorder="1"/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left" vertical="center"/>
    </xf>
    <xf numFmtId="167" fontId="18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18" fillId="10" borderId="3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2" fillId="2" borderId="50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" fillId="0" borderId="49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167" fontId="2" fillId="0" borderId="27" xfId="1" applyNumberFormat="1" applyFont="1" applyBorder="1" applyAlignment="1">
      <alignment horizontal="right"/>
    </xf>
    <xf numFmtId="0" fontId="18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51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2" fillId="52" borderId="35" xfId="0" applyFont="1" applyFill="1" applyBorder="1" applyAlignment="1">
      <alignment horizontal="center"/>
    </xf>
    <xf numFmtId="0" fontId="0" fillId="52" borderId="1" xfId="0" applyFill="1" applyBorder="1"/>
    <xf numFmtId="0" fontId="2" fillId="52" borderId="50" xfId="0" applyFont="1" applyFill="1" applyBorder="1" applyAlignment="1">
      <alignment horizontal="center"/>
    </xf>
    <xf numFmtId="0" fontId="0" fillId="3" borderId="1" xfId="0" applyFill="1" applyBorder="1"/>
    <xf numFmtId="0" fontId="0" fillId="53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52" borderId="68" xfId="0" applyFont="1" applyFill="1" applyBorder="1" applyAlignment="1">
      <alignment horizontal="center"/>
    </xf>
    <xf numFmtId="0" fontId="2" fillId="52" borderId="65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0" fillId="0" borderId="72" xfId="0" applyBorder="1"/>
    <xf numFmtId="0" fontId="0" fillId="0" borderId="73" xfId="0" applyBorder="1"/>
    <xf numFmtId="167" fontId="2" fillId="2" borderId="15" xfId="1" applyNumberFormat="1" applyFont="1" applyFill="1" applyBorder="1" applyAlignment="1">
      <alignment horizontal="right" vertical="center"/>
    </xf>
    <xf numFmtId="167" fontId="0" fillId="0" borderId="15" xfId="1" applyNumberFormat="1" applyFont="1" applyBorder="1" applyAlignment="1">
      <alignment horizontal="right"/>
    </xf>
    <xf numFmtId="167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7" fontId="2" fillId="0" borderId="25" xfId="1" applyNumberFormat="1" applyFont="1" applyFill="1" applyBorder="1" applyAlignment="1">
      <alignment horizontal="center" vertical="center"/>
    </xf>
    <xf numFmtId="0" fontId="2" fillId="0" borderId="74" xfId="0" applyFont="1" applyBorder="1"/>
    <xf numFmtId="0" fontId="0" fillId="0" borderId="74" xfId="0" applyBorder="1"/>
    <xf numFmtId="0" fontId="0" fillId="0" borderId="62" xfId="0" applyBorder="1"/>
    <xf numFmtId="167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7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3" xfId="0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2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 wrapText="1"/>
    </xf>
    <xf numFmtId="0" fontId="74" fillId="3" borderId="29" xfId="0" applyFont="1" applyFill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/>
    </xf>
    <xf numFmtId="0" fontId="75" fillId="10" borderId="22" xfId="0" applyFont="1" applyFill="1" applyBorder="1" applyAlignment="1">
      <alignment horizontal="center" vertical="center"/>
    </xf>
    <xf numFmtId="0" fontId="75" fillId="0" borderId="23" xfId="0" applyFont="1" applyBorder="1" applyAlignment="1">
      <alignment horizontal="center" vertical="center"/>
    </xf>
    <xf numFmtId="0" fontId="75" fillId="0" borderId="2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7" fontId="2" fillId="2" borderId="14" xfId="1" applyNumberFormat="1" applyFont="1" applyFill="1" applyBorder="1" applyAlignment="1">
      <alignment horizontal="center" vertical="center"/>
    </xf>
    <xf numFmtId="167" fontId="2" fillId="2" borderId="17" xfId="1" applyNumberFormat="1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BI12"/>
  <sheetViews>
    <sheetView tabSelected="1" zoomScale="80" zoomScaleNormal="80" workbookViewId="0">
      <selection activeCell="C5" sqref="C5"/>
    </sheetView>
  </sheetViews>
  <sheetFormatPr defaultColWidth="8.5546875" defaultRowHeight="11.4"/>
  <cols>
    <col min="1" max="1" width="13.88671875" style="118" customWidth="1"/>
    <col min="2" max="2" width="12" style="118" customWidth="1"/>
    <col min="3" max="3" width="28" style="118" bestFit="1" customWidth="1"/>
    <col min="4" max="4" width="12.109375" style="118" bestFit="1" customWidth="1"/>
    <col min="5" max="5" width="15.88671875" style="118" customWidth="1"/>
    <col min="6" max="6" width="46.5546875" style="118" customWidth="1"/>
    <col min="7" max="7" width="22" style="103" customWidth="1"/>
    <col min="8" max="8" width="22" style="118" customWidth="1"/>
    <col min="9" max="9" width="27.109375" style="118" bestFit="1" customWidth="1"/>
    <col min="10" max="13" width="22" style="118" customWidth="1"/>
    <col min="14" max="14" width="22.44140625" style="118" customWidth="1"/>
    <col min="15" max="15" width="2.6640625" style="118" hidden="1" customWidth="1"/>
    <col min="16" max="20" width="2.88671875" style="118" hidden="1" customWidth="1"/>
    <col min="21" max="21" width="3.6640625" style="118" hidden="1" customWidth="1"/>
    <col min="22" max="22" width="2.88671875" style="118" hidden="1" customWidth="1"/>
    <col min="23" max="23" width="3.6640625" style="118" hidden="1" customWidth="1"/>
    <col min="24" max="31" width="3.44140625" style="118" hidden="1" customWidth="1"/>
    <col min="32" max="53" width="2.88671875" style="118" hidden="1" customWidth="1"/>
    <col min="54" max="61" width="3.44140625" style="118" hidden="1" customWidth="1"/>
    <col min="62" max="16384" width="8.5546875" style="118"/>
  </cols>
  <sheetData>
    <row r="1" spans="1:61" ht="12" thickBot="1"/>
    <row r="2" spans="1:61" s="113" customFormat="1" ht="27" customHeight="1" thickBot="1">
      <c r="A2" s="99">
        <f>SUBTOTAL(3,A4:A61)</f>
        <v>8</v>
      </c>
      <c r="B2" s="99"/>
      <c r="C2" s="99"/>
      <c r="D2" s="92">
        <f>SUBTOTAL(9,D4:D11)</f>
        <v>0</v>
      </c>
      <c r="E2" s="99">
        <f>SUBTOTAL(3,E4:E61)</f>
        <v>8</v>
      </c>
      <c r="F2" s="99"/>
      <c r="G2" s="99"/>
      <c r="H2" s="99"/>
      <c r="I2" s="99">
        <f>SUBTOTAL(3,I4:I61)</f>
        <v>8</v>
      </c>
      <c r="J2" s="99"/>
      <c r="K2" s="99"/>
      <c r="L2" s="99"/>
      <c r="M2" s="99"/>
      <c r="N2" s="99">
        <f>SUBTOTAL(3,N4:N61)</f>
        <v>0</v>
      </c>
      <c r="O2" s="185" t="s">
        <v>140</v>
      </c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6"/>
      <c r="AG2" s="187" t="s">
        <v>141</v>
      </c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9"/>
    </row>
    <row r="3" spans="1:61" s="183" customFormat="1" ht="19.5" customHeight="1" thickBot="1">
      <c r="A3" s="177" t="s">
        <v>139</v>
      </c>
      <c r="B3" s="177" t="s">
        <v>6</v>
      </c>
      <c r="C3" s="177" t="s">
        <v>216</v>
      </c>
      <c r="D3" s="177" t="s">
        <v>215</v>
      </c>
      <c r="E3" s="177" t="s">
        <v>217</v>
      </c>
      <c r="F3" s="177" t="s">
        <v>226</v>
      </c>
      <c r="G3" s="177" t="s">
        <v>144</v>
      </c>
      <c r="H3" s="178" t="s">
        <v>146</v>
      </c>
      <c r="I3" s="177" t="s">
        <v>150</v>
      </c>
      <c r="J3" s="178" t="s">
        <v>120</v>
      </c>
      <c r="K3" s="178" t="s">
        <v>121</v>
      </c>
      <c r="L3" s="178" t="s">
        <v>122</v>
      </c>
      <c r="M3" s="178" t="s">
        <v>189</v>
      </c>
      <c r="N3" s="178" t="s">
        <v>145</v>
      </c>
      <c r="O3" s="179">
        <v>14</v>
      </c>
      <c r="P3" s="179">
        <v>15</v>
      </c>
      <c r="Q3" s="179">
        <v>16</v>
      </c>
      <c r="R3" s="179">
        <v>17</v>
      </c>
      <c r="S3" s="179">
        <v>18</v>
      </c>
      <c r="T3" s="179">
        <v>19</v>
      </c>
      <c r="U3" s="180">
        <v>20</v>
      </c>
      <c r="V3" s="180">
        <v>21</v>
      </c>
      <c r="W3" s="179">
        <v>22</v>
      </c>
      <c r="X3" s="179">
        <v>23</v>
      </c>
      <c r="Y3" s="179">
        <v>24</v>
      </c>
      <c r="Z3" s="179">
        <v>25</v>
      </c>
      <c r="AA3" s="179">
        <v>26</v>
      </c>
      <c r="AB3" s="180">
        <v>27</v>
      </c>
      <c r="AC3" s="180">
        <v>28</v>
      </c>
      <c r="AD3" s="179">
        <v>29</v>
      </c>
      <c r="AE3" s="181">
        <v>30</v>
      </c>
      <c r="AF3" s="181">
        <v>31</v>
      </c>
      <c r="AG3" s="182">
        <v>1</v>
      </c>
      <c r="AH3" s="179">
        <v>2</v>
      </c>
      <c r="AI3" s="179">
        <v>3</v>
      </c>
      <c r="AJ3" s="179">
        <v>4</v>
      </c>
      <c r="AK3" s="179">
        <v>5</v>
      </c>
      <c r="AL3" s="179">
        <v>6</v>
      </c>
      <c r="AM3" s="179">
        <v>7</v>
      </c>
      <c r="AN3" s="179">
        <v>8</v>
      </c>
      <c r="AO3" s="179">
        <v>9</v>
      </c>
      <c r="AP3" s="179">
        <v>10</v>
      </c>
      <c r="AQ3" s="179">
        <v>11</v>
      </c>
      <c r="AR3" s="179">
        <v>12</v>
      </c>
      <c r="AS3" s="179">
        <v>13</v>
      </c>
      <c r="AT3" s="179">
        <v>14</v>
      </c>
      <c r="AU3" s="179">
        <v>15</v>
      </c>
      <c r="AV3" s="179">
        <v>16</v>
      </c>
      <c r="AW3" s="179">
        <v>17</v>
      </c>
      <c r="AX3" s="179">
        <v>18</v>
      </c>
      <c r="AY3" s="179">
        <v>19</v>
      </c>
      <c r="AZ3" s="179">
        <v>20</v>
      </c>
      <c r="BA3" s="179">
        <v>21</v>
      </c>
      <c r="BB3" s="179">
        <v>22</v>
      </c>
      <c r="BC3" s="179">
        <v>23</v>
      </c>
      <c r="BD3" s="179">
        <v>24</v>
      </c>
      <c r="BE3" s="179">
        <v>25</v>
      </c>
      <c r="BF3" s="179">
        <v>26</v>
      </c>
      <c r="BG3" s="179">
        <v>27</v>
      </c>
      <c r="BH3" s="179">
        <v>28</v>
      </c>
      <c r="BI3" s="181">
        <v>29</v>
      </c>
    </row>
    <row r="4" spans="1:61" ht="14.1" customHeight="1">
      <c r="A4" s="184" t="s">
        <v>149</v>
      </c>
      <c r="B4" s="102" t="s">
        <v>147</v>
      </c>
      <c r="C4" s="119" t="s">
        <v>249</v>
      </c>
      <c r="D4" s="119" t="s">
        <v>233</v>
      </c>
      <c r="E4" s="90" t="s">
        <v>143</v>
      </c>
      <c r="F4" s="174" t="s">
        <v>227</v>
      </c>
      <c r="G4" s="175" t="s">
        <v>218</v>
      </c>
      <c r="H4" s="120" t="s">
        <v>228</v>
      </c>
      <c r="I4" s="119" t="s">
        <v>234</v>
      </c>
      <c r="J4" s="176" t="s">
        <v>182</v>
      </c>
      <c r="K4" s="119" t="s">
        <v>231</v>
      </c>
      <c r="L4" s="119" t="s">
        <v>230</v>
      </c>
      <c r="M4" s="119" t="s">
        <v>232</v>
      </c>
      <c r="N4" s="121"/>
      <c r="O4" s="91"/>
      <c r="P4" s="91"/>
      <c r="Q4" s="91"/>
      <c r="R4" s="91"/>
      <c r="S4" s="91"/>
      <c r="T4" s="91"/>
      <c r="U4" s="110"/>
      <c r="V4" s="110"/>
      <c r="W4" s="91"/>
      <c r="X4" s="91"/>
      <c r="Y4" s="91"/>
      <c r="Z4" s="91"/>
      <c r="AA4" s="91"/>
      <c r="AB4" s="110"/>
      <c r="AC4" s="110"/>
      <c r="AD4" s="91"/>
      <c r="AE4" s="117"/>
      <c r="AF4" s="111"/>
      <c r="AG4" s="95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</row>
    <row r="5" spans="1:61" ht="14.1" customHeight="1">
      <c r="A5" s="184" t="s">
        <v>149</v>
      </c>
      <c r="B5" s="102" t="s">
        <v>147</v>
      </c>
      <c r="C5" s="119" t="s">
        <v>248</v>
      </c>
      <c r="D5" s="119" t="s">
        <v>233</v>
      </c>
      <c r="E5" s="90" t="s">
        <v>143</v>
      </c>
      <c r="F5" s="174" t="s">
        <v>227</v>
      </c>
      <c r="G5" s="175" t="s">
        <v>219</v>
      </c>
      <c r="H5" s="120" t="s">
        <v>228</v>
      </c>
      <c r="I5" s="119" t="s">
        <v>235</v>
      </c>
      <c r="J5" s="176" t="s">
        <v>183</v>
      </c>
      <c r="K5" s="119" t="s">
        <v>231</v>
      </c>
      <c r="L5" s="119" t="s">
        <v>230</v>
      </c>
      <c r="M5" s="119" t="s">
        <v>232</v>
      </c>
      <c r="N5" s="121"/>
      <c r="O5" s="91"/>
      <c r="P5" s="91"/>
      <c r="Q5" s="91"/>
      <c r="R5" s="91"/>
      <c r="S5" s="91"/>
      <c r="T5" s="91"/>
      <c r="U5" s="110"/>
      <c r="V5" s="109"/>
      <c r="W5" s="91"/>
      <c r="X5" s="91"/>
      <c r="Y5" s="91"/>
      <c r="Z5" s="91"/>
      <c r="AA5" s="91"/>
      <c r="AB5" s="110"/>
      <c r="AC5" s="110"/>
      <c r="AD5" s="91"/>
      <c r="AE5" s="117"/>
      <c r="AF5" s="111"/>
      <c r="AG5" s="95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</row>
    <row r="6" spans="1:61" ht="14.1" customHeight="1">
      <c r="A6" s="184" t="s">
        <v>149</v>
      </c>
      <c r="B6" s="102" t="s">
        <v>30</v>
      </c>
      <c r="C6" s="119" t="s">
        <v>247</v>
      </c>
      <c r="D6" s="119" t="s">
        <v>241</v>
      </c>
      <c r="E6" s="90" t="s">
        <v>143</v>
      </c>
      <c r="F6" s="174" t="s">
        <v>227</v>
      </c>
      <c r="G6" s="175" t="s">
        <v>220</v>
      </c>
      <c r="H6" s="120" t="s">
        <v>228</v>
      </c>
      <c r="I6" s="90" t="s">
        <v>151</v>
      </c>
      <c r="J6" s="176" t="s">
        <v>184</v>
      </c>
      <c r="K6" s="119" t="s">
        <v>231</v>
      </c>
      <c r="L6" s="119" t="s">
        <v>236</v>
      </c>
      <c r="M6" s="119" t="s">
        <v>232</v>
      </c>
      <c r="N6" s="121"/>
      <c r="O6" s="91"/>
      <c r="P6" s="91"/>
      <c r="Q6" s="91"/>
      <c r="R6" s="91"/>
      <c r="S6" s="91"/>
      <c r="T6" s="91"/>
      <c r="U6" s="110"/>
      <c r="V6" s="110"/>
      <c r="W6" s="91"/>
      <c r="X6" s="91"/>
      <c r="Y6" s="91"/>
      <c r="Z6" s="91"/>
      <c r="AA6" s="91"/>
      <c r="AB6" s="110"/>
      <c r="AC6" s="110"/>
      <c r="AD6" s="91"/>
      <c r="AE6" s="117"/>
      <c r="AF6" s="111"/>
      <c r="AG6" s="95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</row>
    <row r="7" spans="1:61" ht="14.1" customHeight="1">
      <c r="A7" s="184" t="s">
        <v>149</v>
      </c>
      <c r="B7" s="102" t="s">
        <v>30</v>
      </c>
      <c r="C7" s="119" t="s">
        <v>240</v>
      </c>
      <c r="D7" s="119" t="s">
        <v>241</v>
      </c>
      <c r="E7" s="90" t="s">
        <v>143</v>
      </c>
      <c r="F7" s="174" t="s">
        <v>227</v>
      </c>
      <c r="G7" s="175" t="s">
        <v>221</v>
      </c>
      <c r="H7" s="120" t="s">
        <v>228</v>
      </c>
      <c r="I7" s="90" t="s">
        <v>152</v>
      </c>
      <c r="J7" s="176" t="s">
        <v>229</v>
      </c>
      <c r="K7" s="119" t="s">
        <v>231</v>
      </c>
      <c r="L7" s="119" t="s">
        <v>236</v>
      </c>
      <c r="M7" s="119" t="s">
        <v>232</v>
      </c>
      <c r="N7" s="121"/>
      <c r="O7" s="91"/>
      <c r="P7" s="91"/>
      <c r="Q7" s="91"/>
      <c r="R7" s="91"/>
      <c r="S7" s="91"/>
      <c r="T7" s="91"/>
      <c r="U7" s="110"/>
      <c r="V7" s="110"/>
      <c r="W7" s="91"/>
      <c r="X7" s="91"/>
      <c r="Y7" s="91"/>
      <c r="Z7" s="91"/>
      <c r="AA7" s="91"/>
      <c r="AB7" s="110"/>
      <c r="AC7" s="110"/>
      <c r="AD7" s="91"/>
      <c r="AE7" s="117"/>
      <c r="AF7" s="111"/>
      <c r="AG7" s="95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</row>
    <row r="8" spans="1:61" ht="14.1" customHeight="1">
      <c r="A8" s="184" t="s">
        <v>149</v>
      </c>
      <c r="B8" s="102" t="s">
        <v>30</v>
      </c>
      <c r="C8" s="119" t="s">
        <v>246</v>
      </c>
      <c r="D8" s="119" t="s">
        <v>241</v>
      </c>
      <c r="E8" s="90" t="s">
        <v>143</v>
      </c>
      <c r="F8" s="174" t="s">
        <v>227</v>
      </c>
      <c r="G8" s="175" t="s">
        <v>222</v>
      </c>
      <c r="H8" s="120" t="s">
        <v>228</v>
      </c>
      <c r="I8" s="90" t="s">
        <v>153</v>
      </c>
      <c r="J8" s="176" t="s">
        <v>185</v>
      </c>
      <c r="K8" s="119" t="s">
        <v>231</v>
      </c>
      <c r="L8" s="119" t="s">
        <v>236</v>
      </c>
      <c r="M8" s="119" t="s">
        <v>232</v>
      </c>
      <c r="N8" s="121"/>
      <c r="O8" s="91"/>
      <c r="P8" s="91"/>
      <c r="Q8" s="91"/>
      <c r="R8" s="91"/>
      <c r="S8" s="91"/>
      <c r="T8" s="91"/>
      <c r="U8" s="110"/>
      <c r="V8" s="110"/>
      <c r="W8" s="91"/>
      <c r="X8" s="91"/>
      <c r="Y8" s="91"/>
      <c r="Z8" s="91"/>
      <c r="AA8" s="91"/>
      <c r="AB8" s="110"/>
      <c r="AC8" s="110"/>
      <c r="AD8" s="91"/>
      <c r="AE8" s="117"/>
      <c r="AF8" s="111"/>
      <c r="AG8" s="95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</row>
    <row r="9" spans="1:61" ht="14.1" customHeight="1">
      <c r="A9" s="184" t="s">
        <v>149</v>
      </c>
      <c r="B9" s="102" t="s">
        <v>148</v>
      </c>
      <c r="C9" s="119" t="s">
        <v>247</v>
      </c>
      <c r="D9" s="119" t="s">
        <v>241</v>
      </c>
      <c r="E9" s="90" t="s">
        <v>143</v>
      </c>
      <c r="F9" s="174" t="s">
        <v>227</v>
      </c>
      <c r="G9" s="175" t="s">
        <v>223</v>
      </c>
      <c r="H9" s="120" t="s">
        <v>228</v>
      </c>
      <c r="I9" s="119" t="s">
        <v>239</v>
      </c>
      <c r="J9" s="176" t="s">
        <v>186</v>
      </c>
      <c r="K9" s="119" t="s">
        <v>231</v>
      </c>
      <c r="L9" s="119" t="s">
        <v>242</v>
      </c>
      <c r="M9" s="119" t="s">
        <v>232</v>
      </c>
      <c r="N9" s="121"/>
      <c r="O9" s="91"/>
      <c r="P9" s="91"/>
      <c r="Q9" s="91"/>
      <c r="R9" s="91"/>
      <c r="S9" s="91"/>
      <c r="T9" s="91"/>
      <c r="U9" s="110"/>
      <c r="V9" s="110"/>
      <c r="W9" s="91"/>
      <c r="X9" s="91"/>
      <c r="Y9" s="91"/>
      <c r="Z9" s="91"/>
      <c r="AA9" s="91"/>
      <c r="AB9" s="110"/>
      <c r="AC9" s="110"/>
      <c r="AD9" s="91"/>
      <c r="AE9" s="117"/>
      <c r="AF9" s="111"/>
      <c r="AG9" s="95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</row>
    <row r="10" spans="1:61" ht="14.1" customHeight="1">
      <c r="A10" s="184" t="s">
        <v>149</v>
      </c>
      <c r="B10" s="102" t="s">
        <v>148</v>
      </c>
      <c r="C10" s="119" t="s">
        <v>243</v>
      </c>
      <c r="D10" s="119" t="s">
        <v>241</v>
      </c>
      <c r="E10" s="90" t="s">
        <v>143</v>
      </c>
      <c r="F10" s="174" t="s">
        <v>227</v>
      </c>
      <c r="G10" s="175" t="s">
        <v>224</v>
      </c>
      <c r="H10" s="120" t="s">
        <v>228</v>
      </c>
      <c r="I10" s="119" t="s">
        <v>238</v>
      </c>
      <c r="J10" s="176" t="s">
        <v>187</v>
      </c>
      <c r="K10" s="119" t="s">
        <v>231</v>
      </c>
      <c r="L10" s="119" t="s">
        <v>242</v>
      </c>
      <c r="M10" s="119" t="s">
        <v>232</v>
      </c>
      <c r="N10" s="121"/>
      <c r="O10" s="91"/>
      <c r="P10" s="91"/>
      <c r="Q10" s="91"/>
      <c r="R10" s="91"/>
      <c r="S10" s="91"/>
      <c r="T10" s="91"/>
      <c r="U10" s="110"/>
      <c r="V10" s="110"/>
      <c r="W10" s="91"/>
      <c r="X10" s="91"/>
      <c r="Y10" s="91"/>
      <c r="Z10" s="91"/>
      <c r="AA10" s="91"/>
      <c r="AB10" s="110"/>
      <c r="AC10" s="110"/>
      <c r="AD10" s="91"/>
      <c r="AE10" s="117"/>
      <c r="AF10" s="111"/>
      <c r="AG10" s="95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</row>
    <row r="11" spans="1:61" ht="14.1" customHeight="1">
      <c r="A11" s="184" t="s">
        <v>149</v>
      </c>
      <c r="B11" s="102" t="s">
        <v>148</v>
      </c>
      <c r="C11" s="119" t="s">
        <v>244</v>
      </c>
      <c r="D11" s="119" t="s">
        <v>245</v>
      </c>
      <c r="E11" s="90" t="s">
        <v>143</v>
      </c>
      <c r="F11" s="174" t="s">
        <v>227</v>
      </c>
      <c r="G11" s="175" t="s">
        <v>225</v>
      </c>
      <c r="H11" s="120" t="s">
        <v>228</v>
      </c>
      <c r="I11" s="119" t="s">
        <v>237</v>
      </c>
      <c r="J11" s="176" t="s">
        <v>188</v>
      </c>
      <c r="K11" s="119" t="s">
        <v>231</v>
      </c>
      <c r="L11" s="119" t="s">
        <v>242</v>
      </c>
      <c r="M11" s="119" t="s">
        <v>232</v>
      </c>
      <c r="N11" s="121"/>
      <c r="O11" s="96"/>
      <c r="P11" s="96"/>
      <c r="Q11" s="96"/>
      <c r="R11" s="96"/>
      <c r="S11" s="96"/>
      <c r="T11" s="96"/>
      <c r="U11" s="109"/>
      <c r="V11" s="109"/>
      <c r="W11" s="96"/>
      <c r="X11" s="96"/>
      <c r="Y11" s="96"/>
      <c r="Z11" s="96"/>
      <c r="AA11" s="96"/>
      <c r="AB11" s="109"/>
      <c r="AC11" s="109"/>
      <c r="AD11" s="96"/>
      <c r="AE11" s="93"/>
      <c r="AF11" s="97"/>
      <c r="AG11" s="100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</row>
    <row r="12" spans="1:61">
      <c r="D12" s="107">
        <f>SUM(D4:D11)</f>
        <v>0</v>
      </c>
    </row>
  </sheetData>
  <mergeCells count="2">
    <mergeCell ref="O2:AF2"/>
    <mergeCell ref="AG2:B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D29" sqref="D29"/>
    </sheetView>
  </sheetViews>
  <sheetFormatPr defaultRowHeight="14.4"/>
  <cols>
    <col min="1" max="1" width="6.109375" customWidth="1"/>
    <col min="2" max="2" width="3.44140625" customWidth="1"/>
    <col min="3" max="3" width="2.5546875" customWidth="1"/>
    <col min="4" max="4" width="58.5546875" customWidth="1"/>
    <col min="5" max="5" width="83.44140625" style="2" customWidth="1"/>
    <col min="6" max="22" width="4.88671875" customWidth="1"/>
    <col min="23" max="23" width="28.6640625" customWidth="1"/>
    <col min="24" max="24" width="11.109375" bestFit="1" customWidth="1"/>
    <col min="25" max="25" width="9.5546875" customWidth="1"/>
    <col min="26" max="26" width="10.109375" customWidth="1"/>
  </cols>
  <sheetData>
    <row r="1" spans="1:26">
      <c r="E1" s="8"/>
      <c r="Y1" t="s">
        <v>136</v>
      </c>
      <c r="Z1" t="s">
        <v>137</v>
      </c>
    </row>
    <row r="2" spans="1:26" ht="15" thickBot="1">
      <c r="Z2" t="s">
        <v>155</v>
      </c>
    </row>
    <row r="3" spans="1:26" ht="15" thickBot="1">
      <c r="F3" s="202" t="s">
        <v>2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  <c r="Z3" t="s">
        <v>156</v>
      </c>
    </row>
    <row r="4" spans="1:26" ht="15" thickBot="1">
      <c r="A4" s="190" t="s">
        <v>1</v>
      </c>
      <c r="B4" s="205" t="s">
        <v>166</v>
      </c>
      <c r="C4" s="206"/>
      <c r="D4" s="207"/>
      <c r="E4" s="198" t="s">
        <v>190</v>
      </c>
      <c r="F4" s="194" t="s">
        <v>140</v>
      </c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200" t="s">
        <v>206</v>
      </c>
      <c r="V4" s="201"/>
      <c r="W4" s="196" t="s">
        <v>4</v>
      </c>
    </row>
    <row r="5" spans="1:26" ht="15" thickBot="1">
      <c r="A5" s="191"/>
      <c r="B5" s="208"/>
      <c r="C5" s="209"/>
      <c r="D5" s="210"/>
      <c r="E5" s="199"/>
      <c r="F5" s="135">
        <v>17</v>
      </c>
      <c r="G5" s="136">
        <v>18</v>
      </c>
      <c r="H5" s="136">
        <v>19</v>
      </c>
      <c r="I5" s="135">
        <v>20</v>
      </c>
      <c r="J5" s="136">
        <v>21</v>
      </c>
      <c r="K5" s="136">
        <v>22</v>
      </c>
      <c r="L5" s="135">
        <v>23</v>
      </c>
      <c r="M5" s="136">
        <v>24</v>
      </c>
      <c r="N5" s="136">
        <v>25</v>
      </c>
      <c r="O5" s="135">
        <v>26</v>
      </c>
      <c r="P5" s="136">
        <v>27</v>
      </c>
      <c r="Q5" s="136">
        <v>28</v>
      </c>
      <c r="R5" s="135">
        <v>29</v>
      </c>
      <c r="S5" s="136">
        <v>30</v>
      </c>
      <c r="T5" s="137">
        <v>31</v>
      </c>
      <c r="U5" s="136">
        <v>1</v>
      </c>
      <c r="V5" s="162">
        <v>2</v>
      </c>
      <c r="W5" s="197"/>
    </row>
    <row r="6" spans="1:26">
      <c r="A6" s="115" t="s">
        <v>171</v>
      </c>
      <c r="B6" s="106" t="s">
        <v>167</v>
      </c>
      <c r="C6" s="138"/>
      <c r="D6" s="139"/>
      <c r="E6" s="89"/>
      <c r="F6" s="129"/>
      <c r="G6" s="130"/>
      <c r="H6" s="130"/>
      <c r="I6" s="133"/>
      <c r="J6" s="134"/>
      <c r="K6" s="130"/>
      <c r="L6" s="132"/>
      <c r="M6" s="130"/>
      <c r="N6" s="130"/>
      <c r="O6" s="132"/>
      <c r="P6" s="134"/>
      <c r="Q6" s="134"/>
      <c r="R6" s="132"/>
      <c r="S6" s="130"/>
      <c r="T6" s="130"/>
      <c r="U6" s="131"/>
      <c r="V6" s="172"/>
      <c r="W6" s="147"/>
    </row>
    <row r="7" spans="1:26">
      <c r="A7" s="115"/>
      <c r="B7" s="106" t="s">
        <v>0</v>
      </c>
      <c r="C7" s="106" t="s">
        <v>168</v>
      </c>
      <c r="D7" s="140"/>
      <c r="E7" s="144" t="s">
        <v>207</v>
      </c>
      <c r="F7" s="105"/>
      <c r="G7" s="108"/>
      <c r="H7" s="108"/>
      <c r="I7" s="124"/>
      <c r="J7" s="122"/>
      <c r="K7" s="108"/>
      <c r="L7" s="112"/>
      <c r="M7" s="108"/>
      <c r="N7" s="108"/>
      <c r="O7" s="112"/>
      <c r="P7" s="122"/>
      <c r="Q7" s="122"/>
      <c r="R7" s="112"/>
      <c r="S7" s="108"/>
      <c r="T7" s="108"/>
      <c r="U7" s="127"/>
      <c r="V7" s="173"/>
      <c r="W7" s="148" t="s">
        <v>208</v>
      </c>
    </row>
    <row r="8" spans="1:26">
      <c r="A8" s="115"/>
      <c r="B8" s="106" t="s">
        <v>0</v>
      </c>
      <c r="C8" s="106" t="s">
        <v>169</v>
      </c>
      <c r="D8" s="140"/>
      <c r="E8" s="144" t="s">
        <v>173</v>
      </c>
      <c r="F8" s="105"/>
      <c r="G8" s="108"/>
      <c r="H8" s="108"/>
      <c r="I8" s="124"/>
      <c r="J8" s="122"/>
      <c r="K8" s="108"/>
      <c r="L8" s="112"/>
      <c r="M8" s="108"/>
      <c r="N8" s="108"/>
      <c r="O8" s="112"/>
      <c r="P8" s="122"/>
      <c r="Q8" s="122"/>
      <c r="R8" s="112"/>
      <c r="S8" s="108"/>
      <c r="T8" s="108"/>
      <c r="U8" s="127"/>
      <c r="V8" s="173"/>
      <c r="W8" s="148" t="s">
        <v>208</v>
      </c>
    </row>
    <row r="9" spans="1:26">
      <c r="A9" s="115"/>
      <c r="B9" s="106" t="s">
        <v>0</v>
      </c>
      <c r="C9" s="106" t="s">
        <v>170</v>
      </c>
      <c r="D9" s="140"/>
      <c r="E9" s="144" t="s">
        <v>174</v>
      </c>
      <c r="F9" s="105"/>
      <c r="G9" s="108"/>
      <c r="H9" s="108"/>
      <c r="I9" s="124"/>
      <c r="J9" s="122"/>
      <c r="K9" s="108"/>
      <c r="L9" s="112"/>
      <c r="M9" s="108"/>
      <c r="N9" s="108"/>
      <c r="O9" s="112"/>
      <c r="P9" s="122"/>
      <c r="Q9" s="122"/>
      <c r="R9" s="112"/>
      <c r="S9" s="108"/>
      <c r="T9" s="108"/>
      <c r="U9" s="127"/>
      <c r="V9" s="173"/>
      <c r="W9" s="148" t="s">
        <v>208</v>
      </c>
    </row>
    <row r="10" spans="1:26">
      <c r="A10" s="115"/>
      <c r="B10" s="106" t="s">
        <v>0</v>
      </c>
      <c r="C10" s="106" t="s">
        <v>172</v>
      </c>
      <c r="D10" s="140"/>
      <c r="E10" s="144" t="s">
        <v>175</v>
      </c>
      <c r="F10" s="105"/>
      <c r="G10" s="108"/>
      <c r="H10" s="108"/>
      <c r="I10" s="124"/>
      <c r="J10" s="122"/>
      <c r="K10" s="108"/>
      <c r="L10" s="112"/>
      <c r="M10" s="108"/>
      <c r="N10" s="108"/>
      <c r="O10" s="112"/>
      <c r="P10" s="122"/>
      <c r="Q10" s="122"/>
      <c r="R10" s="112"/>
      <c r="S10" s="108"/>
      <c r="T10" s="108"/>
      <c r="U10" s="127"/>
      <c r="V10" s="173"/>
      <c r="W10" s="148" t="s">
        <v>208</v>
      </c>
    </row>
    <row r="11" spans="1:26">
      <c r="A11" s="115"/>
      <c r="B11" s="106" t="s">
        <v>0</v>
      </c>
      <c r="C11" s="106" t="s">
        <v>177</v>
      </c>
      <c r="D11" s="140"/>
      <c r="E11" s="144" t="s">
        <v>181</v>
      </c>
      <c r="F11" s="105"/>
      <c r="G11" s="108"/>
      <c r="H11" s="108"/>
      <c r="I11" s="124"/>
      <c r="J11" s="122"/>
      <c r="K11" s="108"/>
      <c r="L11" s="112"/>
      <c r="M11" s="108"/>
      <c r="N11" s="108"/>
      <c r="O11" s="112"/>
      <c r="P11" s="122"/>
      <c r="Q11" s="122"/>
      <c r="R11" s="112"/>
      <c r="S11" s="108"/>
      <c r="T11" s="108"/>
      <c r="U11" s="127"/>
      <c r="V11" s="173"/>
      <c r="W11" s="148" t="s">
        <v>208</v>
      </c>
    </row>
    <row r="12" spans="1:26">
      <c r="A12" s="115"/>
      <c r="B12" s="106" t="s">
        <v>178</v>
      </c>
      <c r="C12" s="106" t="s">
        <v>179</v>
      </c>
      <c r="D12" s="140"/>
      <c r="E12" s="144" t="s">
        <v>180</v>
      </c>
      <c r="F12" s="105"/>
      <c r="G12" s="108"/>
      <c r="H12" s="108"/>
      <c r="I12" s="124"/>
      <c r="J12" s="122"/>
      <c r="K12" s="108"/>
      <c r="L12" s="112"/>
      <c r="M12" s="108"/>
      <c r="N12" s="108"/>
      <c r="O12" s="112"/>
      <c r="P12" s="122"/>
      <c r="Q12" s="122"/>
      <c r="R12" s="112"/>
      <c r="S12" s="108"/>
      <c r="T12" s="108"/>
      <c r="U12" s="127"/>
      <c r="V12" s="173"/>
      <c r="W12" s="148" t="s">
        <v>208</v>
      </c>
    </row>
    <row r="13" spans="1:26">
      <c r="A13" s="115"/>
      <c r="B13" s="106" t="s">
        <v>0</v>
      </c>
      <c r="C13" s="106" t="s">
        <v>138</v>
      </c>
      <c r="D13" s="140"/>
      <c r="E13" s="144" t="s">
        <v>175</v>
      </c>
      <c r="F13" s="105"/>
      <c r="G13" s="108"/>
      <c r="H13" s="108"/>
      <c r="I13" s="124"/>
      <c r="J13" s="122"/>
      <c r="K13" s="108"/>
      <c r="L13" s="112"/>
      <c r="M13" s="108"/>
      <c r="N13" s="108"/>
      <c r="O13" s="112"/>
      <c r="P13" s="122"/>
      <c r="Q13" s="122"/>
      <c r="R13" s="112"/>
      <c r="S13" s="108"/>
      <c r="T13" s="108"/>
      <c r="U13" s="127"/>
      <c r="V13" s="173"/>
      <c r="W13" s="148" t="s">
        <v>208</v>
      </c>
    </row>
    <row r="14" spans="1:26" ht="15" thickBot="1">
      <c r="A14" s="104"/>
      <c r="B14" s="114"/>
      <c r="C14" s="114"/>
      <c r="D14" s="141"/>
      <c r="E14" s="153"/>
      <c r="F14" s="164"/>
      <c r="G14" s="98"/>
      <c r="H14" s="98"/>
      <c r="I14" s="124"/>
      <c r="J14" s="122"/>
      <c r="K14" s="98"/>
      <c r="L14" s="94"/>
      <c r="M14" s="98"/>
      <c r="N14" s="98"/>
      <c r="O14" s="94"/>
      <c r="P14" s="122"/>
      <c r="Q14" s="122"/>
      <c r="R14" s="94"/>
      <c r="S14" s="98"/>
      <c r="T14" s="98"/>
      <c r="U14" s="128"/>
      <c r="V14" s="163"/>
      <c r="W14" s="148"/>
    </row>
    <row r="15" spans="1:26" ht="15" thickBot="1">
      <c r="A15" s="158">
        <v>1</v>
      </c>
      <c r="B15" s="151" t="s">
        <v>142</v>
      </c>
      <c r="C15" s="9"/>
      <c r="D15" s="152"/>
      <c r="E15" s="159"/>
      <c r="F15" s="165"/>
      <c r="G15" s="1"/>
      <c r="H15" s="1"/>
      <c r="I15" s="123"/>
      <c r="J15" s="123"/>
      <c r="K15" s="1"/>
      <c r="L15" s="1"/>
      <c r="M15" s="1"/>
      <c r="N15" s="1"/>
      <c r="O15" s="1"/>
      <c r="P15" s="123"/>
      <c r="Q15" s="123"/>
      <c r="R15" s="1"/>
      <c r="S15" s="1"/>
      <c r="T15" s="1"/>
      <c r="U15" s="1"/>
      <c r="V15" s="166"/>
      <c r="W15" s="149"/>
    </row>
    <row r="16" spans="1:26">
      <c r="A16" s="6"/>
      <c r="B16" s="3" t="s">
        <v>0</v>
      </c>
      <c r="C16" s="3" t="s">
        <v>158</v>
      </c>
      <c r="D16" s="142"/>
      <c r="E16" s="145" t="s">
        <v>203</v>
      </c>
      <c r="F16" s="165"/>
      <c r="G16" s="1"/>
      <c r="H16" s="1"/>
      <c r="I16" s="123"/>
      <c r="J16" s="123"/>
      <c r="K16" s="1"/>
      <c r="L16" s="1"/>
      <c r="M16" s="1"/>
      <c r="N16" s="1"/>
      <c r="O16" s="1"/>
      <c r="P16" s="123"/>
      <c r="Q16" s="123"/>
      <c r="R16" s="1"/>
      <c r="S16" s="1"/>
      <c r="T16" s="1"/>
      <c r="U16" s="1"/>
      <c r="V16" s="166"/>
      <c r="W16" s="148" t="s">
        <v>208</v>
      </c>
    </row>
    <row r="17" spans="1:23">
      <c r="A17" s="6"/>
      <c r="B17" s="3" t="s">
        <v>0</v>
      </c>
      <c r="C17" s="3" t="s">
        <v>163</v>
      </c>
      <c r="D17" s="142"/>
      <c r="E17" s="145" t="s">
        <v>194</v>
      </c>
      <c r="F17" s="165"/>
      <c r="G17" s="1"/>
      <c r="H17" s="1"/>
      <c r="I17" s="123"/>
      <c r="J17" s="123"/>
      <c r="K17" s="1"/>
      <c r="L17" s="1"/>
      <c r="M17" s="1"/>
      <c r="N17" s="1"/>
      <c r="O17" s="1"/>
      <c r="P17" s="123"/>
      <c r="Q17" s="123"/>
      <c r="R17" s="1"/>
      <c r="S17" s="1"/>
      <c r="T17" s="1"/>
      <c r="U17" s="1"/>
      <c r="V17" s="166"/>
      <c r="W17" s="7" t="s">
        <v>209</v>
      </c>
    </row>
    <row r="18" spans="1:23">
      <c r="A18" s="6"/>
      <c r="B18" s="3" t="s">
        <v>0</v>
      </c>
      <c r="C18" s="3" t="s">
        <v>176</v>
      </c>
      <c r="D18" s="142"/>
      <c r="E18" s="145" t="s">
        <v>198</v>
      </c>
      <c r="F18" s="165"/>
      <c r="G18" s="1"/>
      <c r="H18" s="1"/>
      <c r="I18" s="123"/>
      <c r="J18" s="123"/>
      <c r="K18" s="1"/>
      <c r="L18" s="1"/>
      <c r="M18" s="1"/>
      <c r="N18" s="1"/>
      <c r="O18" s="1"/>
      <c r="P18" s="123"/>
      <c r="Q18" s="123"/>
      <c r="R18" s="1"/>
      <c r="S18" s="1"/>
      <c r="T18" s="1"/>
      <c r="U18" s="1"/>
      <c r="V18" s="166"/>
      <c r="W18" s="7" t="s">
        <v>210</v>
      </c>
    </row>
    <row r="19" spans="1:23">
      <c r="A19" s="6"/>
      <c r="B19" s="3" t="s">
        <v>0</v>
      </c>
      <c r="C19" s="3" t="s">
        <v>161</v>
      </c>
      <c r="D19" s="142"/>
      <c r="E19" s="145" t="s">
        <v>197</v>
      </c>
      <c r="F19" s="165"/>
      <c r="G19" s="1"/>
      <c r="H19" s="1"/>
      <c r="I19" s="123"/>
      <c r="J19" s="123"/>
      <c r="K19" s="1"/>
      <c r="L19" s="1"/>
      <c r="M19" s="1"/>
      <c r="N19" s="1"/>
      <c r="O19" s="1"/>
      <c r="P19" s="123"/>
      <c r="Q19" s="123"/>
      <c r="R19" s="1"/>
      <c r="S19" s="1"/>
      <c r="T19" s="1"/>
      <c r="U19" s="1"/>
      <c r="V19" s="166"/>
      <c r="W19" s="7" t="s">
        <v>210</v>
      </c>
    </row>
    <row r="20" spans="1:23">
      <c r="A20" s="6"/>
      <c r="B20" s="3" t="s">
        <v>0</v>
      </c>
      <c r="C20" s="3" t="s">
        <v>160</v>
      </c>
      <c r="D20" s="142"/>
      <c r="E20" s="145" t="s">
        <v>191</v>
      </c>
      <c r="F20" s="165"/>
      <c r="G20" s="1"/>
      <c r="H20" s="125"/>
      <c r="I20" s="123"/>
      <c r="J20" s="123"/>
      <c r="K20" s="125"/>
      <c r="L20" s="126"/>
      <c r="M20" s="1"/>
      <c r="N20" s="1"/>
      <c r="O20" s="1"/>
      <c r="P20" s="123"/>
      <c r="Q20" s="123"/>
      <c r="R20" s="1"/>
      <c r="S20" s="1"/>
      <c r="T20" s="1"/>
      <c r="U20" s="1"/>
      <c r="V20" s="166"/>
      <c r="W20" s="7" t="s">
        <v>155</v>
      </c>
    </row>
    <row r="21" spans="1:23">
      <c r="A21" s="6"/>
      <c r="B21" s="3" t="s">
        <v>0</v>
      </c>
      <c r="C21" s="3" t="s">
        <v>195</v>
      </c>
      <c r="D21" s="142"/>
      <c r="E21" s="145" t="s">
        <v>200</v>
      </c>
      <c r="F21" s="165"/>
      <c r="G21" s="1"/>
      <c r="H21" s="1"/>
      <c r="I21" s="123"/>
      <c r="J21" s="123"/>
      <c r="K21" s="1"/>
      <c r="L21" s="125"/>
      <c r="M21" s="125"/>
      <c r="N21" s="125"/>
      <c r="O21" s="126"/>
      <c r="P21" s="123"/>
      <c r="Q21" s="123"/>
      <c r="R21" s="1"/>
      <c r="S21" s="1"/>
      <c r="T21" s="1"/>
      <c r="U21" s="1"/>
      <c r="V21" s="166"/>
      <c r="W21" s="7" t="s">
        <v>211</v>
      </c>
    </row>
    <row r="22" spans="1:23">
      <c r="A22" s="7"/>
      <c r="B22" s="4" t="s">
        <v>0</v>
      </c>
      <c r="C22" s="4" t="s">
        <v>162</v>
      </c>
      <c r="D22" s="5"/>
      <c r="E22" s="145" t="s">
        <v>192</v>
      </c>
      <c r="F22" s="165"/>
      <c r="G22" s="1"/>
      <c r="H22" s="1"/>
      <c r="I22" s="123"/>
      <c r="J22" s="123"/>
      <c r="K22" s="1"/>
      <c r="L22" s="1"/>
      <c r="M22" s="1"/>
      <c r="N22" s="1"/>
      <c r="O22" s="1"/>
      <c r="P22" s="123"/>
      <c r="Q22" s="123"/>
      <c r="R22" s="1"/>
      <c r="S22" s="125"/>
      <c r="T22" s="125"/>
      <c r="U22" s="1"/>
      <c r="V22" s="166"/>
      <c r="W22" s="7" t="s">
        <v>212</v>
      </c>
    </row>
    <row r="23" spans="1:23" ht="15" thickBot="1">
      <c r="A23" s="160"/>
      <c r="B23" s="143"/>
      <c r="C23" s="143"/>
      <c r="D23" s="101"/>
      <c r="E23" s="146"/>
      <c r="F23" s="165"/>
      <c r="G23" s="1"/>
      <c r="H23" s="1"/>
      <c r="I23" s="123"/>
      <c r="J23" s="123"/>
      <c r="K23" s="1"/>
      <c r="L23" s="1"/>
      <c r="M23" s="1"/>
      <c r="N23" s="1"/>
      <c r="O23" s="1"/>
      <c r="P23" s="123"/>
      <c r="Q23" s="123"/>
      <c r="R23" s="1"/>
      <c r="S23" s="1"/>
      <c r="T23" s="1"/>
      <c r="U23" s="1"/>
      <c r="V23" s="166"/>
      <c r="W23" s="149"/>
    </row>
    <row r="24" spans="1:23" ht="15" thickBot="1">
      <c r="A24" s="158">
        <v>2</v>
      </c>
      <c r="B24" s="151" t="s">
        <v>157</v>
      </c>
      <c r="C24" s="9"/>
      <c r="D24" s="152"/>
      <c r="E24" s="159"/>
      <c r="F24" s="165"/>
      <c r="G24" s="1"/>
      <c r="H24" s="1"/>
      <c r="I24" s="123"/>
      <c r="J24" s="123"/>
      <c r="K24" s="1"/>
      <c r="L24" s="1"/>
      <c r="M24" s="1"/>
      <c r="N24" s="1"/>
      <c r="O24" s="1"/>
      <c r="P24" s="123"/>
      <c r="Q24" s="123"/>
      <c r="R24" s="1"/>
      <c r="S24" s="1"/>
      <c r="T24" s="1"/>
      <c r="U24" s="1"/>
      <c r="V24" s="166"/>
      <c r="W24" s="149"/>
    </row>
    <row r="25" spans="1:23">
      <c r="A25" s="7"/>
      <c r="B25" s="3" t="s">
        <v>0</v>
      </c>
      <c r="C25" s="3" t="s">
        <v>164</v>
      </c>
      <c r="D25" s="142"/>
      <c r="E25" s="145" t="s">
        <v>203</v>
      </c>
      <c r="F25" s="165"/>
      <c r="G25" s="1"/>
      <c r="H25" s="1"/>
      <c r="I25" s="123"/>
      <c r="J25" s="123"/>
      <c r="K25" s="1"/>
      <c r="L25" s="1"/>
      <c r="M25" s="1"/>
      <c r="N25" s="1"/>
      <c r="O25" s="1"/>
      <c r="P25" s="123"/>
      <c r="Q25" s="123"/>
      <c r="R25" s="1"/>
      <c r="S25" s="1"/>
      <c r="T25" s="1"/>
      <c r="U25" s="1"/>
      <c r="V25" s="166"/>
      <c r="W25" s="148" t="s">
        <v>208</v>
      </c>
    </row>
    <row r="26" spans="1:23">
      <c r="A26" s="7"/>
      <c r="B26" s="3" t="s">
        <v>0</v>
      </c>
      <c r="C26" s="3" t="s">
        <v>196</v>
      </c>
      <c r="D26" s="142"/>
      <c r="E26" s="145" t="s">
        <v>194</v>
      </c>
      <c r="F26" s="165"/>
      <c r="G26" s="1"/>
      <c r="H26" s="1"/>
      <c r="I26" s="123"/>
      <c r="J26" s="123"/>
      <c r="K26" s="1"/>
      <c r="L26" s="1"/>
      <c r="M26" s="1"/>
      <c r="N26" s="1"/>
      <c r="O26" s="1"/>
      <c r="P26" s="123"/>
      <c r="Q26" s="123"/>
      <c r="R26" s="1"/>
      <c r="S26" s="1"/>
      <c r="T26" s="1"/>
      <c r="U26" s="1"/>
      <c r="V26" s="166"/>
      <c r="W26" s="7" t="s">
        <v>209</v>
      </c>
    </row>
    <row r="27" spans="1:23">
      <c r="A27" s="6"/>
      <c r="B27" s="3" t="s">
        <v>0</v>
      </c>
      <c r="C27" s="3" t="s">
        <v>176</v>
      </c>
      <c r="D27" s="142"/>
      <c r="E27" s="145" t="s">
        <v>202</v>
      </c>
      <c r="F27" s="165"/>
      <c r="G27" s="1"/>
      <c r="H27" s="1"/>
      <c r="I27" s="123"/>
      <c r="J27" s="123"/>
      <c r="K27" s="1"/>
      <c r="L27" s="1"/>
      <c r="M27" s="1"/>
      <c r="N27" s="1"/>
      <c r="O27" s="1"/>
      <c r="P27" s="123"/>
      <c r="Q27" s="123"/>
      <c r="R27" s="1"/>
      <c r="S27" s="1"/>
      <c r="T27" s="1"/>
      <c r="U27" s="1"/>
      <c r="V27" s="166"/>
      <c r="W27" s="7" t="s">
        <v>210</v>
      </c>
    </row>
    <row r="28" spans="1:23">
      <c r="A28" s="7"/>
      <c r="B28" s="3" t="s">
        <v>0</v>
      </c>
      <c r="C28" s="3" t="s">
        <v>161</v>
      </c>
      <c r="D28" s="142"/>
      <c r="E28" s="145" t="s">
        <v>197</v>
      </c>
      <c r="F28" s="165"/>
      <c r="G28" s="1"/>
      <c r="H28" s="1"/>
      <c r="I28" s="123"/>
      <c r="J28" s="123"/>
      <c r="K28" s="1"/>
      <c r="L28" s="1"/>
      <c r="M28" s="1"/>
      <c r="N28" s="1"/>
      <c r="O28" s="1"/>
      <c r="P28" s="123"/>
      <c r="Q28" s="123"/>
      <c r="R28" s="1"/>
      <c r="S28" s="1"/>
      <c r="T28" s="1"/>
      <c r="U28" s="1"/>
      <c r="V28" s="166"/>
      <c r="W28" s="7" t="s">
        <v>210</v>
      </c>
    </row>
    <row r="29" spans="1:23">
      <c r="A29" s="7"/>
      <c r="B29" s="3" t="s">
        <v>0</v>
      </c>
      <c r="C29" s="3" t="s">
        <v>160</v>
      </c>
      <c r="D29" s="142"/>
      <c r="E29" s="145" t="s">
        <v>193</v>
      </c>
      <c r="F29" s="165"/>
      <c r="G29" s="1"/>
      <c r="H29" s="1"/>
      <c r="I29" s="123"/>
      <c r="J29" s="123"/>
      <c r="K29" s="1"/>
      <c r="L29" s="125"/>
      <c r="M29" s="125"/>
      <c r="N29" s="126"/>
      <c r="O29" s="1"/>
      <c r="P29" s="123"/>
      <c r="Q29" s="123"/>
      <c r="R29" s="1"/>
      <c r="S29" s="1"/>
      <c r="T29" s="1"/>
      <c r="U29" s="1"/>
      <c r="V29" s="166"/>
      <c r="W29" s="7" t="s">
        <v>155</v>
      </c>
    </row>
    <row r="30" spans="1:23">
      <c r="A30" s="7"/>
      <c r="B30" s="3" t="s">
        <v>0</v>
      </c>
      <c r="C30" s="3" t="s">
        <v>159</v>
      </c>
      <c r="D30" s="142"/>
      <c r="E30" s="145" t="s">
        <v>199</v>
      </c>
      <c r="F30" s="165"/>
      <c r="G30" s="1"/>
      <c r="H30" s="1"/>
      <c r="I30" s="123"/>
      <c r="J30" s="123"/>
      <c r="K30" s="1"/>
      <c r="L30" s="1"/>
      <c r="M30" s="1"/>
      <c r="N30" s="125"/>
      <c r="O30" s="125"/>
      <c r="P30" s="123"/>
      <c r="Q30" s="123"/>
      <c r="R30" s="126"/>
      <c r="S30" s="1"/>
      <c r="T30" s="1"/>
      <c r="U30" s="1"/>
      <c r="V30" s="166"/>
      <c r="W30" s="7" t="s">
        <v>211</v>
      </c>
    </row>
    <row r="31" spans="1:23">
      <c r="A31" s="7"/>
      <c r="B31" s="4" t="s">
        <v>0</v>
      </c>
      <c r="C31" s="4" t="s">
        <v>162</v>
      </c>
      <c r="D31" s="5"/>
      <c r="E31" s="145" t="s">
        <v>201</v>
      </c>
      <c r="F31" s="165"/>
      <c r="G31" s="1"/>
      <c r="H31" s="1"/>
      <c r="I31" s="123"/>
      <c r="J31" s="123"/>
      <c r="K31" s="1"/>
      <c r="L31" s="1"/>
      <c r="M31" s="1"/>
      <c r="N31" s="1"/>
      <c r="O31" s="1"/>
      <c r="P31" s="123"/>
      <c r="Q31" s="123"/>
      <c r="R31" s="125"/>
      <c r="S31" s="125"/>
      <c r="T31" s="125"/>
      <c r="U31" s="1"/>
      <c r="V31" s="166"/>
      <c r="W31" s="7" t="s">
        <v>212</v>
      </c>
    </row>
    <row r="32" spans="1:23" ht="15" thickBot="1">
      <c r="A32" s="160"/>
      <c r="B32" s="143"/>
      <c r="C32" s="161"/>
      <c r="D32" s="101"/>
      <c r="E32" s="146"/>
      <c r="F32" s="165"/>
      <c r="G32" s="1"/>
      <c r="H32" s="1"/>
      <c r="I32" s="123"/>
      <c r="J32" s="123"/>
      <c r="K32" s="1"/>
      <c r="L32" s="1"/>
      <c r="M32" s="1"/>
      <c r="N32" s="1"/>
      <c r="O32" s="1"/>
      <c r="P32" s="123"/>
      <c r="Q32" s="123"/>
      <c r="R32" s="1"/>
      <c r="S32" s="1"/>
      <c r="T32" s="1"/>
      <c r="U32" s="1"/>
      <c r="V32" s="166"/>
      <c r="W32" s="149"/>
    </row>
    <row r="33" spans="1:23" ht="15" thickBot="1">
      <c r="A33" s="6">
        <v>3</v>
      </c>
      <c r="B33" s="154" t="s">
        <v>154</v>
      </c>
      <c r="C33" s="155"/>
      <c r="D33" s="156"/>
      <c r="E33" s="157"/>
      <c r="F33" s="165"/>
      <c r="G33" s="1"/>
      <c r="H33" s="1"/>
      <c r="I33" s="123"/>
      <c r="J33" s="123"/>
      <c r="K33" s="1"/>
      <c r="L33" s="1"/>
      <c r="M33" s="1"/>
      <c r="N33" s="1"/>
      <c r="O33" s="1"/>
      <c r="P33" s="123"/>
      <c r="Q33" s="123"/>
      <c r="R33" s="1"/>
      <c r="S33" s="1"/>
      <c r="T33" s="1"/>
      <c r="U33" s="1"/>
      <c r="V33" s="166"/>
      <c r="W33" s="149"/>
    </row>
    <row r="34" spans="1:23">
      <c r="A34" s="6"/>
      <c r="B34" s="3" t="s">
        <v>0</v>
      </c>
      <c r="C34" s="3" t="s">
        <v>165</v>
      </c>
      <c r="D34" s="142"/>
      <c r="E34" s="145" t="s">
        <v>203</v>
      </c>
      <c r="F34" s="165"/>
      <c r="G34" s="1"/>
      <c r="H34" s="1"/>
      <c r="I34" s="123"/>
      <c r="J34" s="123"/>
      <c r="K34" s="1"/>
      <c r="L34" s="1"/>
      <c r="M34" s="1"/>
      <c r="N34" s="1"/>
      <c r="O34" s="1"/>
      <c r="P34" s="123"/>
      <c r="Q34" s="123"/>
      <c r="R34" s="1"/>
      <c r="S34" s="1"/>
      <c r="T34" s="1"/>
      <c r="U34" s="1"/>
      <c r="V34" s="166"/>
      <c r="W34" s="148" t="s">
        <v>208</v>
      </c>
    </row>
    <row r="35" spans="1:23">
      <c r="A35" s="6"/>
      <c r="B35" s="3" t="s">
        <v>0</v>
      </c>
      <c r="C35" s="3" t="s">
        <v>176</v>
      </c>
      <c r="D35" s="142"/>
      <c r="E35" s="145" t="s">
        <v>202</v>
      </c>
      <c r="F35" s="165"/>
      <c r="G35" s="1"/>
      <c r="H35" s="1"/>
      <c r="I35" s="123"/>
      <c r="J35" s="123"/>
      <c r="K35" s="1"/>
      <c r="L35" s="1"/>
      <c r="M35" s="1"/>
      <c r="N35" s="1"/>
      <c r="O35" s="1"/>
      <c r="P35" s="123"/>
      <c r="Q35" s="123"/>
      <c r="R35" s="1"/>
      <c r="S35" s="1"/>
      <c r="T35" s="1"/>
      <c r="U35" s="1"/>
      <c r="V35" s="166"/>
      <c r="W35" s="7" t="s">
        <v>210</v>
      </c>
    </row>
    <row r="36" spans="1:23">
      <c r="A36" s="6"/>
      <c r="B36" s="3" t="s">
        <v>0</v>
      </c>
      <c r="C36" s="3" t="s">
        <v>161</v>
      </c>
      <c r="D36" s="142"/>
      <c r="E36" s="145" t="s">
        <v>197</v>
      </c>
      <c r="F36" s="165"/>
      <c r="G36" s="1"/>
      <c r="H36" s="1"/>
      <c r="I36" s="123"/>
      <c r="J36" s="123"/>
      <c r="K36" s="1"/>
      <c r="L36" s="1"/>
      <c r="M36" s="1"/>
      <c r="N36" s="1"/>
      <c r="O36" s="1"/>
      <c r="P36" s="123"/>
      <c r="Q36" s="123"/>
      <c r="R36" s="1"/>
      <c r="S36" s="1"/>
      <c r="T36" s="1"/>
      <c r="U36" s="1"/>
      <c r="V36" s="166"/>
      <c r="W36" s="7" t="s">
        <v>210</v>
      </c>
    </row>
    <row r="37" spans="1:23">
      <c r="A37" s="6"/>
      <c r="B37" s="3" t="s">
        <v>0</v>
      </c>
      <c r="C37" s="3" t="s">
        <v>213</v>
      </c>
      <c r="D37" s="142"/>
      <c r="E37" s="145" t="s">
        <v>205</v>
      </c>
      <c r="F37" s="165"/>
      <c r="G37" s="1"/>
      <c r="H37" s="1"/>
      <c r="I37" s="123"/>
      <c r="J37" s="123"/>
      <c r="K37" s="1"/>
      <c r="L37" s="1"/>
      <c r="M37" s="1"/>
      <c r="N37" s="1"/>
      <c r="O37" s="1"/>
      <c r="P37" s="123"/>
      <c r="Q37" s="123"/>
      <c r="R37" s="1"/>
      <c r="S37" s="1"/>
      <c r="T37" s="1"/>
      <c r="U37" s="1"/>
      <c r="V37" s="166"/>
      <c r="W37" s="7" t="s">
        <v>214</v>
      </c>
    </row>
    <row r="38" spans="1:23">
      <c r="A38" s="6"/>
      <c r="B38" s="3" t="s">
        <v>0</v>
      </c>
      <c r="C38" s="3" t="s">
        <v>160</v>
      </c>
      <c r="D38" s="142"/>
      <c r="E38" s="145" t="s">
        <v>204</v>
      </c>
      <c r="F38" s="165"/>
      <c r="G38" s="1"/>
      <c r="H38" s="1"/>
      <c r="I38" s="123"/>
      <c r="J38" s="123"/>
      <c r="K38" s="1"/>
      <c r="L38" s="1"/>
      <c r="M38" s="1"/>
      <c r="N38" s="125"/>
      <c r="O38" s="126"/>
      <c r="P38" s="123"/>
      <c r="Q38" s="123"/>
      <c r="R38" s="1"/>
      <c r="S38" s="1"/>
      <c r="T38" s="1"/>
      <c r="U38" s="1"/>
      <c r="V38" s="166"/>
      <c r="W38" s="7" t="s">
        <v>155</v>
      </c>
    </row>
    <row r="39" spans="1:23">
      <c r="A39" s="6"/>
      <c r="B39" s="3" t="s">
        <v>0</v>
      </c>
      <c r="C39" s="3" t="s">
        <v>159</v>
      </c>
      <c r="D39" s="142"/>
      <c r="E39" s="145" t="s">
        <v>199</v>
      </c>
      <c r="F39" s="165"/>
      <c r="G39" s="1"/>
      <c r="H39" s="1"/>
      <c r="I39" s="123"/>
      <c r="J39" s="123"/>
      <c r="K39" s="1"/>
      <c r="L39" s="1"/>
      <c r="M39" s="1"/>
      <c r="N39" s="1"/>
      <c r="O39" s="125"/>
      <c r="P39" s="123"/>
      <c r="Q39" s="123"/>
      <c r="R39" s="125"/>
      <c r="S39" s="125"/>
      <c r="T39" s="126"/>
      <c r="U39" s="1"/>
      <c r="V39" s="166"/>
      <c r="W39" s="7" t="s">
        <v>211</v>
      </c>
    </row>
    <row r="40" spans="1:23">
      <c r="A40" s="7"/>
      <c r="B40" s="4" t="s">
        <v>0</v>
      </c>
      <c r="C40" s="4" t="s">
        <v>162</v>
      </c>
      <c r="D40" s="5"/>
      <c r="E40" s="145"/>
      <c r="F40" s="165"/>
      <c r="G40" s="1"/>
      <c r="H40" s="1"/>
      <c r="I40" s="123"/>
      <c r="J40" s="123"/>
      <c r="K40" s="1"/>
      <c r="L40" s="1"/>
      <c r="M40" s="1"/>
      <c r="N40" s="1"/>
      <c r="O40" s="1"/>
      <c r="P40" s="123"/>
      <c r="Q40" s="123"/>
      <c r="R40" s="1"/>
      <c r="S40" s="1"/>
      <c r="T40" s="125"/>
      <c r="U40" s="125"/>
      <c r="V40" s="167"/>
      <c r="W40" s="7" t="s">
        <v>212</v>
      </c>
    </row>
    <row r="41" spans="1:23" ht="15" thickBot="1">
      <c r="A41" s="7"/>
      <c r="B41" s="4"/>
      <c r="C41" s="143"/>
      <c r="D41" s="101"/>
      <c r="E41" s="146"/>
      <c r="F41" s="168"/>
      <c r="G41" s="169"/>
      <c r="H41" s="169"/>
      <c r="I41" s="170"/>
      <c r="J41" s="170"/>
      <c r="K41" s="169"/>
      <c r="L41" s="169"/>
      <c r="M41" s="169"/>
      <c r="N41" s="169"/>
      <c r="O41" s="169"/>
      <c r="P41" s="170"/>
      <c r="Q41" s="170"/>
      <c r="R41" s="169"/>
      <c r="S41" s="169"/>
      <c r="T41" s="169"/>
      <c r="U41" s="169"/>
      <c r="V41" s="171"/>
      <c r="W41" s="150"/>
    </row>
    <row r="42" spans="1:23" ht="15" thickBot="1">
      <c r="A42" s="9"/>
      <c r="B42" s="192" t="s">
        <v>3</v>
      </c>
      <c r="C42" s="192"/>
      <c r="D42" s="193"/>
      <c r="E42" s="116">
        <f>SUM(E15:E41)</f>
        <v>0</v>
      </c>
    </row>
  </sheetData>
  <mergeCells count="8">
    <mergeCell ref="F3:V3"/>
    <mergeCell ref="B4:D5"/>
    <mergeCell ref="A4:A5"/>
    <mergeCell ref="B42:D42"/>
    <mergeCell ref="F4:T4"/>
    <mergeCell ref="W4:W5"/>
    <mergeCell ref="E4:E5"/>
    <mergeCell ref="U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546875" defaultRowHeight="14.4"/>
  <cols>
    <col min="1" max="1" width="9.88671875" style="16" customWidth="1"/>
    <col min="2" max="2" width="10.109375" style="16" customWidth="1"/>
    <col min="3" max="4" width="14.44140625" style="16" hidden="1" customWidth="1"/>
    <col min="5" max="5" width="15.88671875" style="16" customWidth="1"/>
    <col min="6" max="6" width="15" style="16" customWidth="1"/>
    <col min="7" max="7" width="22" style="16" customWidth="1"/>
    <col min="8" max="8" width="16.88671875" style="16" customWidth="1"/>
    <col min="9" max="88" width="2.88671875" style="16" customWidth="1"/>
    <col min="89" max="89" width="8.5546875" style="65"/>
    <col min="90" max="16384" width="8.554687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211" t="s">
        <v>67</v>
      </c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3"/>
      <c r="AB4" s="211" t="s">
        <v>68</v>
      </c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3"/>
      <c r="BF4" s="211" t="s">
        <v>69</v>
      </c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3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2f792e8-4dad-42c1-ad63-44982727bf4d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2f486-9207-4887-9705-0cc24f3b4b57">
      <Terms xmlns="http://schemas.microsoft.com/office/infopath/2007/PartnerControls"/>
    </lcf76f155ced4ddcb4097134ff3c332f>
    <TaxCatchAll xmlns="ef406d6b-70e0-427c-b08d-4edfc77771aa" xsi:nil="true"/>
    <SharedWithUsers xmlns="450fae11-b4f1-4cce-8298-f618eab405cd">
      <UserInfo>
        <DisplayName>Dwi Irawadi (ext)</DisplayName>
        <AccountId>16</AccountId>
        <AccountType/>
      </UserInfo>
      <UserInfo>
        <DisplayName>Arie Widhiyanto (ext)</DisplayName>
        <AccountId>40</AccountId>
        <AccountType/>
      </UserInfo>
      <UserInfo>
        <DisplayName>Kresnaldy Ekaputra (ext)</DisplayName>
        <AccountId>41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DB25CBA18B469FB2CF42E779EF3A" ma:contentTypeVersion="20" ma:contentTypeDescription="Create a new document." ma:contentTypeScope="" ma:versionID="0ed5b0ec5a6e466e893ca672695ad9ff">
  <xsd:schema xmlns:xsd="http://www.w3.org/2001/XMLSchema" xmlns:xs="http://www.w3.org/2001/XMLSchema" xmlns:p="http://schemas.microsoft.com/office/2006/metadata/properties" xmlns:ns2="fec2f486-9207-4887-9705-0cc24f3b4b57" xmlns:ns3="450fae11-b4f1-4cce-8298-f618eab405cd" xmlns:ns4="ef406d6b-70e0-427c-b08d-4edfc77771aa" targetNamespace="http://schemas.microsoft.com/office/2006/metadata/properties" ma:root="true" ma:fieldsID="f997018fa239a086dc1267634ee1cbf1" ns2:_="" ns3:_="" ns4:_="">
    <xsd:import namespace="fec2f486-9207-4887-9705-0cc24f3b4b57"/>
    <xsd:import namespace="450fae11-b4f1-4cce-8298-f618eab405cd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2f486-9207-4887-9705-0cc24f3b4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fae11-b4f1-4cce-8298-f618eab40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cae60c4-29bd-4488-8afb-03490bf3c2c3}" ma:internalName="TaxCatchAll" ma:showField="CatchAllData" ma:web="450fae11-b4f1-4cce-8298-f618eab40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4AAF1-CE02-4C49-890A-29AC3D9011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34D8D08-8896-40A6-A49F-8A684D28A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435EA-A520-4440-9106-916C18C5438A}">
  <ds:schemaRefs>
    <ds:schemaRef ds:uri="http://schemas.microsoft.com/office/2006/metadata/properties"/>
    <ds:schemaRef ds:uri="http://schemas.microsoft.com/office/infopath/2007/PartnerControls"/>
    <ds:schemaRef ds:uri="fec2f486-9207-4887-9705-0cc24f3b4b57"/>
    <ds:schemaRef ds:uri="ef406d6b-70e0-427c-b08d-4edfc77771aa"/>
    <ds:schemaRef ds:uri="http://schemas.microsoft.com/office/2006/documentManagement/types"/>
    <ds:schemaRef ds:uri="http://purl.org/dc/elements/1.1/"/>
    <ds:schemaRef ds:uri="450fae11-b4f1-4cce-8298-f618eab405cd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4CE865-2B87-4FBE-B832-437DEF50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2f486-9207-4887-9705-0cc24f3b4b57"/>
    <ds:schemaRef ds:uri="450fae11-b4f1-4cce-8298-f618eab405cd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Margriet Trismogiono</cp:lastModifiedBy>
  <cp:lastPrinted>2022-10-13T06:29:54Z</cp:lastPrinted>
  <dcterms:created xsi:type="dcterms:W3CDTF">2015-06-05T18:17:20Z</dcterms:created>
  <dcterms:modified xsi:type="dcterms:W3CDTF">2024-01-19T04:14:30Z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0x010100048DDB25CBA18B469FB2CF42E779EF3A</vt:lpwstr>
  </property>
  <property fmtid="{D5CDD505-2E9C-101B-9397-08002B2CF9AE}" pid="3" name="MediaServiceImageTags">
    <vt:lpwstr/>
  </property>
</Properties>
</file>