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dhy Romadhona\Downloads\"/>
    </mc:Choice>
  </mc:AlternateContent>
  <xr:revisionPtr revIDLastSave="0" documentId="8_{70149232-D222-44E8-A261-69710C417BD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KAP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4" l="1"/>
  <c r="F54" i="4"/>
  <c r="F53" i="4"/>
  <c r="F52" i="4"/>
  <c r="F51" i="4"/>
  <c r="F49" i="4"/>
  <c r="F48" i="4"/>
  <c r="F47" i="4"/>
  <c r="F46" i="4"/>
  <c r="F45" i="4"/>
  <c r="F44" i="4"/>
  <c r="F43" i="4"/>
  <c r="F42" i="4"/>
  <c r="F41" i="4"/>
  <c r="F40" i="4"/>
  <c r="F39" i="4"/>
  <c r="F38" i="4"/>
  <c r="F36" i="4"/>
  <c r="F35" i="4"/>
  <c r="F34" i="4"/>
  <c r="F32" i="4"/>
  <c r="F29" i="4"/>
  <c r="F28" i="4"/>
  <c r="F27" i="4"/>
  <c r="F26" i="4"/>
  <c r="F25" i="4"/>
  <c r="F24" i="4"/>
  <c r="F23" i="4"/>
  <c r="F22" i="4"/>
  <c r="F21" i="4"/>
  <c r="F20" i="4"/>
  <c r="F19" i="4"/>
  <c r="F17" i="4"/>
  <c r="F16" i="4"/>
  <c r="F15" i="4"/>
  <c r="F14" i="4"/>
  <c r="F13" i="4"/>
  <c r="F12" i="4"/>
  <c r="F11" i="4"/>
  <c r="F10" i="4"/>
  <c r="F9" i="4"/>
  <c r="F8" i="4"/>
  <c r="F6" i="4"/>
  <c r="F5" i="4"/>
  <c r="D33" i="4"/>
  <c r="F33" i="4" s="1"/>
  <c r="D31" i="4"/>
</calcChain>
</file>

<file path=xl/sharedStrings.xml><?xml version="1.0" encoding="utf-8"?>
<sst xmlns="http://schemas.openxmlformats.org/spreadsheetml/2006/main" count="110" uniqueCount="110">
  <si>
    <t>22JKT-GLV-00002847</t>
  </si>
  <si>
    <t>22JKT-GLV-00004501</t>
  </si>
  <si>
    <t>23JKT-GLV-00000606</t>
  </si>
  <si>
    <t>LINK NET - MONTHLY SUBS 35 MBPS DES22</t>
  </si>
  <si>
    <t>23JKT-GLV-00001089</t>
  </si>
  <si>
    <t>23JKT-GLV-00001726</t>
  </si>
  <si>
    <t>23JKT-GLV-00002227</t>
  </si>
  <si>
    <t>23JKT-GLV-00002311</t>
  </si>
  <si>
    <t>23JKT-GLV-00002818</t>
  </si>
  <si>
    <t>23JKT-GLV-00003317</t>
  </si>
  <si>
    <t>23JKT-GLV-00003914</t>
  </si>
  <si>
    <t>23JKT-GLV-00004174</t>
  </si>
  <si>
    <t>23JKT-GLV-00000675</t>
  </si>
  <si>
    <t>23JKT-GLV-00002497</t>
  </si>
  <si>
    <t>23JKT-GLV-00004275</t>
  </si>
  <si>
    <t>24JKT-GLV-00000624</t>
  </si>
  <si>
    <t>22JKT-GLV-00005976</t>
  </si>
  <si>
    <t>LINK NET - MONTHLY SUBS 35 MBPS OKT22</t>
  </si>
  <si>
    <t>22JKT-GLV-00006851</t>
  </si>
  <si>
    <t>LINK NET - MONTHLY SUBS 35 MBPS NOV22</t>
  </si>
  <si>
    <t>20JKT-GLV-00001211</t>
  </si>
  <si>
    <t>PT LINK NET- BYR INTERNET NOV 2019</t>
  </si>
  <si>
    <t>20JKT-GLV-00002173</t>
  </si>
  <si>
    <t>PT LINK NET INV-1452/CA/LN/I/20 JAN2020</t>
  </si>
  <si>
    <t>20JKT-GLV-00003224</t>
  </si>
  <si>
    <t>PT LINK NET INV7065 MARET 2020</t>
  </si>
  <si>
    <t>20JKT-GLV-00004795</t>
  </si>
  <si>
    <t>PEMB LINK NET PERIODE MEI 2020 INV-12910</t>
  </si>
  <si>
    <t>20JKT-GLV-00005296</t>
  </si>
  <si>
    <t>20JKT-GLV-00006114</t>
  </si>
  <si>
    <t>PT LINK NET INV-19164/CA/LN/VII/20</t>
  </si>
  <si>
    <t>24JKT-GLV-00002128</t>
  </si>
  <si>
    <t>24JKT-GLV-00001488</t>
  </si>
  <si>
    <t>AGTS 2022 29127/CA/LN/VIII/22</t>
  </si>
  <si>
    <t>PT. LINK NET JAN 23 2465/CA/LN/I/23</t>
  </si>
  <si>
    <t>24JKT-GLV-00002615</t>
  </si>
  <si>
    <t xml:space="preserve">LINKNET APRIL 21377/CA/LN/IV/24 </t>
  </si>
  <si>
    <t>20JKT-GLV-00000672</t>
  </si>
  <si>
    <t>PPH- PT LINK NET INV-32193 DES2019</t>
  </si>
  <si>
    <t>PT LINK NET 16093/CA/LN/VI/20</t>
  </si>
  <si>
    <t>20JKT-GLV-00006846</t>
  </si>
  <si>
    <t>PT LINK NET PEMB INV22110CA/LN/VIII/20</t>
  </si>
  <si>
    <t>20JKT-GLV-00007709</t>
  </si>
  <si>
    <t>PT LINK NET PER SEPT20 INV-25439</t>
  </si>
  <si>
    <t>20JKT-GLV-00008457</t>
  </si>
  <si>
    <t>PT LINK NET- INV28323/CA/LN/20 OKT2020</t>
  </si>
  <si>
    <t>20JKT-GLV-00009514</t>
  </si>
  <si>
    <t>PT LINK NET- INV31447 NOV2020</t>
  </si>
  <si>
    <t>20JKT-GLV-00009956</t>
  </si>
  <si>
    <t>PT LINK NET INV-34846 DES2020</t>
  </si>
  <si>
    <t>21JKT-GLV-00001229</t>
  </si>
  <si>
    <t>PT LINK NET-PEMB JAN21 INV1722/CA/LN/21</t>
  </si>
  <si>
    <t>21JKT-GLV-00002266</t>
  </si>
  <si>
    <t>PT LINK NET-PEMB PERIODE FEB21 INV5564</t>
  </si>
  <si>
    <t>21JKT-GLV-00002733</t>
  </si>
  <si>
    <t>PT LINK NET-MART21INV-08634/CA/LN/III/21</t>
  </si>
  <si>
    <t>21JKT-GLV-00003294</t>
  </si>
  <si>
    <t>PT LINK NET -PEMB PER APRIL21 INV-11716</t>
  </si>
  <si>
    <t>21JKT-GLV-00004071</t>
  </si>
  <si>
    <t>PT LINK NET TBK PPH23 INV-14836</t>
  </si>
  <si>
    <t>21JKT-GLV-00004792</t>
  </si>
  <si>
    <t>PT LINK NET - PEMB BULAN JUNI 2021</t>
  </si>
  <si>
    <t>21JKT-GLV-00004859</t>
  </si>
  <si>
    <t>PT LINK NET-INV-21407 PEMB JULI 2021</t>
  </si>
  <si>
    <t>21JKT-GLV-00005552</t>
  </si>
  <si>
    <t>LINKNET - MONTHLY SUBS. AGT 21</t>
  </si>
  <si>
    <t>21JKT-GLV-00005865</t>
  </si>
  <si>
    <t>LINK NET - MONTHLY SUBS. AGT 21</t>
  </si>
  <si>
    <t>21JKT-GLV-00006755</t>
  </si>
  <si>
    <t>LINKNET - MONTHLY SUBS. OKT21</t>
  </si>
  <si>
    <t>21JKT-GLV-00007442</t>
  </si>
  <si>
    <t>LINK NET - MONTHLY SUBSC. NOV 2021</t>
  </si>
  <si>
    <t>PT. LINK NET FEB 23 7481/CA/LN/II/23</t>
  </si>
  <si>
    <t>PT. LINK NET MAR 11821/CA/LN/III/23 23.45898477 02-03-23</t>
  </si>
  <si>
    <t>LINK NET - JUNI INV 25207/CA/LN/VI/23 FP 05-06-23</t>
  </si>
  <si>
    <t>PT LINK NET  JULI INV. 29311/CA/LN/VII/23 FP 23.46074021 03-07-23</t>
  </si>
  <si>
    <t>PT LINK NET AGTS 33517/CA/LN/VIII/23</t>
  </si>
  <si>
    <t>LINKNET SEPT 38294/CA/LN/IX/23</t>
  </si>
  <si>
    <t>LINK NET - MEI  INV 20517/CA/LN/V/23 MAY 2023 FP 23.46066982 02-05-23</t>
  </si>
  <si>
    <t xml:space="preserve">LINKNET OKTB 42557/CA/LN/X/23 </t>
  </si>
  <si>
    <t xml:space="preserve">PT LINKNET NOV 46795/CA/LN/XI/23 </t>
  </si>
  <si>
    <t>LINKNET DES 51095/CA/LN/XII/23</t>
  </si>
  <si>
    <t>LINKNET JAN 24 2537/CA/LN/I/24 35 MBPS</t>
  </si>
  <si>
    <t xml:space="preserve">LINKNET FEB 24 12548/CA/LN/II/24 </t>
  </si>
  <si>
    <t xml:space="preserve">LINKNET MAR 24 16970/CA/LN/III/24 </t>
  </si>
  <si>
    <t>PT. LINK NET APR 16166/CA/LN/IV/23 FP 23.46063581 01-04-23</t>
  </si>
  <si>
    <t>TH 2023</t>
  </si>
  <si>
    <t>TH 2024</t>
  </si>
  <si>
    <t>TH 2020</t>
  </si>
  <si>
    <t>TH 2021</t>
  </si>
  <si>
    <t>TH 2019</t>
  </si>
  <si>
    <t>22JKT-GLV-00005057</t>
  </si>
  <si>
    <t>LINK NET - MONTHLY SUBS AGT22 &amp; SEP22</t>
  </si>
  <si>
    <t>7, 9</t>
  </si>
  <si>
    <t>TGL BAYAR</t>
  </si>
  <si>
    <t>NILAI BAYAR</t>
  </si>
  <si>
    <t>NOMOR VOUCHER</t>
  </si>
  <si>
    <t xml:space="preserve">NILAI TAGIHAN </t>
  </si>
  <si>
    <t>POT PPH 23</t>
  </si>
  <si>
    <t>KET. PEMBAYARAN TAGIHAN</t>
  </si>
  <si>
    <t>PERIODE BAYAR</t>
  </si>
  <si>
    <t>LINK NET - MONTHLY SUBS. BIAYA INSTAL MAR &amp; APR 22</t>
  </si>
  <si>
    <t>3, 4</t>
  </si>
  <si>
    <t>GANTUNGAN</t>
  </si>
  <si>
    <t>FEB , APRIL (BELUM DITEMUKAN PEMBAYARANNYA)</t>
  </si>
  <si>
    <t>MEI, JUNI (BELUM DITEMUKAN PEMBAYARANNYA)</t>
  </si>
  <si>
    <t>RINCIAN PEMBAYARAN LINK NET</t>
  </si>
  <si>
    <t>TH 2020 2021, 2022, 2023, 2024</t>
  </si>
  <si>
    <t>TH 2022</t>
  </si>
  <si>
    <t>DES 2021, JAN 2022 dan FEB 2022 PINDAH KANTOR TIDAK PAKAI JASA LINKNET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</si>
</sst>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_(* #,##0.00_);_(* \(#,##0.00\);_(* &quot;-&quot;_);_(@_)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charset val="1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41" fontId="2" fillId="0" borderId="0" xfId="0" applyNumberFormat="1" applyFont="1"/>
    <xf numFmtId="0" fontId="0" fillId="0" borderId="0" xfId="0"/>
    <xf numFmtId="164" fontId="0" fillId="0" borderId="0" xfId="1" applyNumberFormat="1" applyFont="1"/>
    <xf numFmtId="41" fontId="0" fillId="0" borderId="0" xfId="1" applyFont="1"/>
    <xf numFmtId="41" fontId="2" fillId="0" borderId="0" xfId="1" applyFont="1"/>
    <xf numFmtId="14" fontId="2" fillId="0" borderId="0" xfId="0" applyNumberFormat="1" applyFont="1"/>
    <xf numFmtId="0" fontId="2" fillId="0" borderId="0" xfId="0" applyFont="1"/>
    <xf numFmtId="0" fontId="4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1" fontId="3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2" fillId="0" borderId="3" xfId="0" applyFont="1" applyBorder="1"/>
    <xf numFmtId="41" fontId="2" fillId="0" borderId="3" xfId="1" applyFont="1" applyBorder="1"/>
    <xf numFmtId="0" fontId="2" fillId="0" borderId="3" xfId="0" applyFont="1" applyFill="1" applyBorder="1"/>
    <xf numFmtId="41" fontId="2" fillId="0" borderId="3" xfId="1" applyFont="1" applyFill="1" applyBorder="1"/>
    <xf numFmtId="0" fontId="5" fillId="0" borderId="3" xfId="0" applyFont="1" applyBorder="1" applyAlignment="1">
      <alignment horizontal="right"/>
    </xf>
    <xf numFmtId="0" fontId="4" fillId="0" borderId="3" xfId="0" applyNumberFormat="1" applyFont="1" applyBorder="1" applyAlignment="1">
      <alignment horizontal="right"/>
    </xf>
    <xf numFmtId="0" fontId="6" fillId="0" borderId="0" xfId="0" applyFont="1"/>
    <xf numFmtId="0" fontId="0" fillId="0" borderId="2" xfId="0" applyBorder="1"/>
    <xf numFmtId="41" fontId="0" fillId="0" borderId="2" xfId="1" applyFont="1" applyBorder="1"/>
    <xf numFmtId="0" fontId="0" fillId="0" borderId="3" xfId="0" applyFont="1" applyBorder="1"/>
    <xf numFmtId="41" fontId="0" fillId="0" borderId="3" xfId="1" applyFont="1" applyBorder="1"/>
    <xf numFmtId="41" fontId="0" fillId="0" borderId="3" xfId="0" applyNumberFormat="1" applyFont="1" applyBorder="1"/>
    <xf numFmtId="41" fontId="2" fillId="0" borderId="3" xfId="0" applyNumberFormat="1" applyFont="1" applyBorder="1"/>
    <xf numFmtId="0" fontId="0" fillId="0" borderId="4" xfId="0" applyBorder="1"/>
    <xf numFmtId="0" fontId="0" fillId="0" borderId="5" xfId="0" applyBorder="1"/>
    <xf numFmtId="14" fontId="0" fillId="0" borderId="6" xfId="0" applyNumberFormat="1" applyFont="1" applyBorder="1"/>
    <xf numFmtId="0" fontId="2" fillId="0" borderId="7" xfId="0" applyFont="1" applyBorder="1"/>
    <xf numFmtId="14" fontId="2" fillId="0" borderId="6" xfId="0" applyNumberFormat="1" applyFont="1" applyBorder="1"/>
    <xf numFmtId="0" fontId="0" fillId="0" borderId="7" xfId="0" applyBorder="1"/>
    <xf numFmtId="0" fontId="0" fillId="0" borderId="10" xfId="0" applyBorder="1"/>
    <xf numFmtId="0" fontId="5" fillId="0" borderId="3" xfId="0" applyNumberFormat="1" applyFont="1" applyFill="1" applyBorder="1" applyAlignment="1">
      <alignment horizontal="right"/>
    </xf>
    <xf numFmtId="0" fontId="4" fillId="0" borderId="3" xfId="0" applyNumberFormat="1" applyFont="1" applyFill="1" applyBorder="1" applyAlignment="1">
      <alignment horizontal="right"/>
    </xf>
    <xf numFmtId="0" fontId="4" fillId="0" borderId="9" xfId="0" applyNumberFormat="1" applyFont="1" applyFill="1" applyBorder="1" applyAlignment="1">
      <alignment horizontal="right"/>
    </xf>
    <xf numFmtId="0" fontId="6" fillId="0" borderId="0" xfId="0" applyFont="1" applyFill="1"/>
    <xf numFmtId="14" fontId="2" fillId="0" borderId="6" xfId="0" applyNumberFormat="1" applyFont="1" applyFill="1" applyBorder="1"/>
    <xf numFmtId="41" fontId="2" fillId="0" borderId="3" xfId="0" applyNumberFormat="1" applyFont="1" applyFill="1" applyBorder="1"/>
    <xf numFmtId="0" fontId="5" fillId="0" borderId="3" xfId="0" applyFont="1" applyFill="1" applyBorder="1" applyAlignment="1">
      <alignment horizontal="right"/>
    </xf>
    <xf numFmtId="0" fontId="2" fillId="0" borderId="7" xfId="0" applyFont="1" applyFill="1" applyBorder="1"/>
    <xf numFmtId="41" fontId="2" fillId="0" borderId="0" xfId="0" applyNumberFormat="1" applyFont="1" applyFill="1"/>
    <xf numFmtId="0" fontId="2" fillId="0" borderId="0" xfId="0" applyFont="1" applyFill="1"/>
    <xf numFmtId="0" fontId="0" fillId="0" borderId="7" xfId="0" applyFill="1" applyBorder="1"/>
    <xf numFmtId="0" fontId="0" fillId="0" borderId="0" xfId="0" applyFill="1"/>
    <xf numFmtId="0" fontId="4" fillId="0" borderId="3" xfId="0" applyFont="1" applyFill="1" applyBorder="1" applyAlignment="1">
      <alignment horizontal="right"/>
    </xf>
    <xf numFmtId="41" fontId="2" fillId="0" borderId="7" xfId="0" applyNumberFormat="1" applyFont="1" applyFill="1" applyBorder="1"/>
    <xf numFmtId="14" fontId="0" fillId="0" borderId="6" xfId="0" applyNumberFormat="1" applyFont="1" applyFill="1" applyBorder="1"/>
    <xf numFmtId="0" fontId="0" fillId="0" borderId="3" xfId="0" applyFont="1" applyFill="1" applyBorder="1"/>
    <xf numFmtId="41" fontId="0" fillId="0" borderId="3" xfId="1" applyFont="1" applyFill="1" applyBorder="1"/>
    <xf numFmtId="41" fontId="0" fillId="0" borderId="3" xfId="0" applyNumberFormat="1" applyFont="1" applyFill="1" applyBorder="1"/>
    <xf numFmtId="14" fontId="0" fillId="0" borderId="8" xfId="0" applyNumberFormat="1" applyFont="1" applyFill="1" applyBorder="1"/>
    <xf numFmtId="0" fontId="0" fillId="0" borderId="9" xfId="0" applyFont="1" applyFill="1" applyBorder="1"/>
    <xf numFmtId="41" fontId="0" fillId="0" borderId="9" xfId="1" applyFont="1" applyBorder="1"/>
    <xf numFmtId="41" fontId="0" fillId="0" borderId="9" xfId="0" applyNumberFormat="1" applyFont="1" applyBorder="1"/>
    <xf numFmtId="0" fontId="4" fillId="0" borderId="7" xfId="0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0"/>
  <sheetViews>
    <sheetView tabSelected="1" topLeftCell="B1" workbookViewId="0">
      <selection activeCell="I36" sqref="I36"/>
    </sheetView>
  </sheetViews>
  <sheetFormatPr defaultRowHeight="15" x14ac:dyDescent="0.25"/>
  <cols>
    <col min="1" max="1" width="5" style="22" customWidth="1"/>
    <col min="2" max="2" width="12.5703125" style="3" customWidth="1"/>
    <col min="3" max="3" width="20.140625" style="3" customWidth="1"/>
    <col min="4" max="4" width="14.42578125" style="5" customWidth="1"/>
    <col min="5" max="5" width="11.7109375" style="3" customWidth="1"/>
    <col min="6" max="6" width="14.5703125" style="3" customWidth="1"/>
    <col min="7" max="7" width="46.85546875" style="3" customWidth="1"/>
    <col min="8" max="8" width="9.140625" style="3"/>
    <col min="9" max="9" width="45.5703125" style="3" customWidth="1"/>
    <col min="10" max="16384" width="9.140625" style="3"/>
  </cols>
  <sheetData>
    <row r="1" spans="1:11" x14ac:dyDescent="0.25">
      <c r="B1" s="3" t="s">
        <v>106</v>
      </c>
    </row>
    <row r="2" spans="1:11" x14ac:dyDescent="0.25">
      <c r="B2" s="3" t="s">
        <v>107</v>
      </c>
    </row>
    <row r="3" spans="1:11" s="1" customFormat="1" ht="30" x14ac:dyDescent="0.25">
      <c r="B3" s="10" t="s">
        <v>94</v>
      </c>
      <c r="C3" s="11" t="s">
        <v>96</v>
      </c>
      <c r="D3" s="12" t="s">
        <v>97</v>
      </c>
      <c r="E3" s="12" t="s">
        <v>98</v>
      </c>
      <c r="F3" s="10" t="s">
        <v>95</v>
      </c>
      <c r="G3" s="10" t="s">
        <v>99</v>
      </c>
      <c r="H3" s="13" t="s">
        <v>100</v>
      </c>
      <c r="I3" s="11" t="s">
        <v>103</v>
      </c>
    </row>
    <row r="4" spans="1:11" x14ac:dyDescent="0.25">
      <c r="B4" s="29"/>
      <c r="C4" s="23"/>
      <c r="D4" s="24"/>
      <c r="E4" s="23"/>
      <c r="F4" s="23"/>
      <c r="G4" s="23"/>
      <c r="H4" s="14" t="s">
        <v>90</v>
      </c>
      <c r="I4" s="30"/>
    </row>
    <row r="5" spans="1:11" s="8" customFormat="1" x14ac:dyDescent="0.25">
      <c r="A5" s="22"/>
      <c r="B5" s="31">
        <v>43846</v>
      </c>
      <c r="C5" s="25" t="s">
        <v>37</v>
      </c>
      <c r="D5" s="26">
        <v>4400000</v>
      </c>
      <c r="E5" s="27">
        <v>80000</v>
      </c>
      <c r="F5" s="27">
        <f>D5-E5</f>
        <v>4320000</v>
      </c>
      <c r="G5" s="25" t="s">
        <v>38</v>
      </c>
      <c r="H5" s="15">
        <v>12</v>
      </c>
      <c r="I5" s="32"/>
      <c r="J5" s="2"/>
      <c r="K5" s="2"/>
    </row>
    <row r="6" spans="1:11" s="8" customFormat="1" x14ac:dyDescent="0.25">
      <c r="A6" s="22"/>
      <c r="B6" s="31">
        <v>43865</v>
      </c>
      <c r="C6" s="25" t="s">
        <v>20</v>
      </c>
      <c r="D6" s="26">
        <v>4400000</v>
      </c>
      <c r="E6" s="27">
        <v>80000</v>
      </c>
      <c r="F6" s="27">
        <f t="shared" ref="F6:F54" si="0">D6-E6</f>
        <v>4320000</v>
      </c>
      <c r="G6" s="25" t="s">
        <v>21</v>
      </c>
      <c r="H6" s="15">
        <v>11</v>
      </c>
      <c r="I6" s="32"/>
      <c r="J6" s="2"/>
      <c r="K6" s="2"/>
    </row>
    <row r="7" spans="1:11" s="45" customFormat="1" x14ac:dyDescent="0.25">
      <c r="A7" s="39"/>
      <c r="B7" s="50"/>
      <c r="C7" s="51"/>
      <c r="D7" s="52"/>
      <c r="E7" s="53"/>
      <c r="F7" s="53"/>
      <c r="G7" s="51"/>
      <c r="H7" s="42" t="s">
        <v>88</v>
      </c>
      <c r="I7" s="43"/>
      <c r="J7" s="44"/>
      <c r="K7" s="44"/>
    </row>
    <row r="8" spans="1:11" s="45" customFormat="1" x14ac:dyDescent="0.25">
      <c r="A8" s="39"/>
      <c r="B8" s="50">
        <v>43892</v>
      </c>
      <c r="C8" s="51" t="s">
        <v>22</v>
      </c>
      <c r="D8" s="52">
        <v>4400000</v>
      </c>
      <c r="E8" s="53">
        <v>80000</v>
      </c>
      <c r="F8" s="53">
        <f t="shared" si="0"/>
        <v>4320000</v>
      </c>
      <c r="G8" s="51" t="s">
        <v>23</v>
      </c>
      <c r="H8" s="48">
        <v>1</v>
      </c>
      <c r="I8" s="43"/>
      <c r="J8" s="44"/>
      <c r="K8" s="44"/>
    </row>
    <row r="9" spans="1:11" s="45" customFormat="1" x14ac:dyDescent="0.25">
      <c r="A9" s="39"/>
      <c r="B9" s="50">
        <v>43936</v>
      </c>
      <c r="C9" s="51" t="s">
        <v>24</v>
      </c>
      <c r="D9" s="52">
        <v>4400000</v>
      </c>
      <c r="E9" s="53">
        <v>80000</v>
      </c>
      <c r="F9" s="53">
        <f t="shared" si="0"/>
        <v>4320000</v>
      </c>
      <c r="G9" s="51" t="s">
        <v>25</v>
      </c>
      <c r="H9" s="48">
        <v>3</v>
      </c>
      <c r="I9" s="43" t="s">
        <v>104</v>
      </c>
      <c r="J9" s="44"/>
      <c r="K9" s="44"/>
    </row>
    <row r="10" spans="1:11" s="45" customFormat="1" x14ac:dyDescent="0.25">
      <c r="A10" s="39"/>
      <c r="B10" s="50">
        <v>44007</v>
      </c>
      <c r="C10" s="51" t="s">
        <v>26</v>
      </c>
      <c r="D10" s="52">
        <v>4400000</v>
      </c>
      <c r="E10" s="53">
        <v>80000</v>
      </c>
      <c r="F10" s="53">
        <f t="shared" si="0"/>
        <v>4320000</v>
      </c>
      <c r="G10" s="51" t="s">
        <v>27</v>
      </c>
      <c r="H10" s="48">
        <v>5</v>
      </c>
      <c r="I10" s="43"/>
      <c r="J10" s="44"/>
      <c r="K10" s="44"/>
    </row>
    <row r="11" spans="1:11" s="45" customFormat="1" x14ac:dyDescent="0.25">
      <c r="A11" s="39"/>
      <c r="B11" s="50">
        <v>44027</v>
      </c>
      <c r="C11" s="51" t="s">
        <v>28</v>
      </c>
      <c r="D11" s="52">
        <v>4400000</v>
      </c>
      <c r="E11" s="53">
        <v>80000</v>
      </c>
      <c r="F11" s="53">
        <f t="shared" si="0"/>
        <v>4320000</v>
      </c>
      <c r="G11" s="51" t="s">
        <v>39</v>
      </c>
      <c r="H11" s="48">
        <v>6</v>
      </c>
      <c r="I11" s="43"/>
      <c r="J11" s="44"/>
      <c r="K11" s="44"/>
    </row>
    <row r="12" spans="1:11" s="45" customFormat="1" x14ac:dyDescent="0.25">
      <c r="A12" s="39"/>
      <c r="B12" s="50">
        <v>44055</v>
      </c>
      <c r="C12" s="51" t="s">
        <v>29</v>
      </c>
      <c r="D12" s="52">
        <v>4400000</v>
      </c>
      <c r="E12" s="53">
        <v>80000</v>
      </c>
      <c r="F12" s="53">
        <f t="shared" si="0"/>
        <v>4320000</v>
      </c>
      <c r="G12" s="51" t="s">
        <v>30</v>
      </c>
      <c r="H12" s="48">
        <v>7</v>
      </c>
      <c r="I12" s="43"/>
      <c r="J12" s="44"/>
      <c r="K12" s="44"/>
    </row>
    <row r="13" spans="1:11" s="45" customFormat="1" x14ac:dyDescent="0.25">
      <c r="A13" s="39"/>
      <c r="B13" s="50">
        <v>44078</v>
      </c>
      <c r="C13" s="51" t="s">
        <v>40</v>
      </c>
      <c r="D13" s="52">
        <v>5500000</v>
      </c>
      <c r="E13" s="52">
        <v>100000</v>
      </c>
      <c r="F13" s="53">
        <f t="shared" si="0"/>
        <v>5400000</v>
      </c>
      <c r="G13" s="51" t="s">
        <v>41</v>
      </c>
      <c r="H13" s="48">
        <v>8</v>
      </c>
      <c r="I13" s="43"/>
      <c r="J13" s="44"/>
      <c r="K13" s="44"/>
    </row>
    <row r="14" spans="1:11" s="45" customFormat="1" x14ac:dyDescent="0.25">
      <c r="A14" s="39"/>
      <c r="B14" s="50">
        <v>44110</v>
      </c>
      <c r="C14" s="51" t="s">
        <v>42</v>
      </c>
      <c r="D14" s="52">
        <v>5500000</v>
      </c>
      <c r="E14" s="52">
        <v>100000</v>
      </c>
      <c r="F14" s="53">
        <f t="shared" si="0"/>
        <v>5400000</v>
      </c>
      <c r="G14" s="51" t="s">
        <v>43</v>
      </c>
      <c r="H14" s="48">
        <v>9</v>
      </c>
      <c r="I14" s="43"/>
      <c r="J14" s="44"/>
      <c r="K14" s="44"/>
    </row>
    <row r="15" spans="1:11" s="45" customFormat="1" x14ac:dyDescent="0.25">
      <c r="A15" s="39"/>
      <c r="B15" s="50">
        <v>44139</v>
      </c>
      <c r="C15" s="51" t="s">
        <v>44</v>
      </c>
      <c r="D15" s="52">
        <v>5500000</v>
      </c>
      <c r="E15" s="52">
        <v>100000</v>
      </c>
      <c r="F15" s="53">
        <f t="shared" si="0"/>
        <v>5400000</v>
      </c>
      <c r="G15" s="51" t="s">
        <v>45</v>
      </c>
      <c r="H15" s="48">
        <v>10</v>
      </c>
      <c r="I15" s="43"/>
      <c r="J15" s="44"/>
      <c r="K15" s="44"/>
    </row>
    <row r="16" spans="1:11" s="45" customFormat="1" x14ac:dyDescent="0.25">
      <c r="A16" s="39"/>
      <c r="B16" s="50">
        <v>44167</v>
      </c>
      <c r="C16" s="51" t="s">
        <v>46</v>
      </c>
      <c r="D16" s="52">
        <v>5500000</v>
      </c>
      <c r="E16" s="52">
        <v>100000</v>
      </c>
      <c r="F16" s="53">
        <f t="shared" si="0"/>
        <v>5400000</v>
      </c>
      <c r="G16" s="51" t="s">
        <v>47</v>
      </c>
      <c r="H16" s="48">
        <v>11</v>
      </c>
      <c r="I16" s="43"/>
      <c r="J16" s="44"/>
      <c r="K16" s="44"/>
    </row>
    <row r="17" spans="1:11" s="45" customFormat="1" x14ac:dyDescent="0.25">
      <c r="A17" s="39"/>
      <c r="B17" s="50">
        <v>44188</v>
      </c>
      <c r="C17" s="51" t="s">
        <v>48</v>
      </c>
      <c r="D17" s="52">
        <v>5500000</v>
      </c>
      <c r="E17" s="52">
        <v>100000</v>
      </c>
      <c r="F17" s="53">
        <f t="shared" si="0"/>
        <v>5400000</v>
      </c>
      <c r="G17" s="51" t="s">
        <v>49</v>
      </c>
      <c r="H17" s="48">
        <v>12</v>
      </c>
      <c r="I17" s="43"/>
      <c r="J17" s="44"/>
      <c r="K17" s="44"/>
    </row>
    <row r="18" spans="1:11" s="8" customFormat="1" x14ac:dyDescent="0.25">
      <c r="A18" s="22"/>
      <c r="B18" s="33"/>
      <c r="C18" s="16"/>
      <c r="D18" s="17"/>
      <c r="E18" s="16"/>
      <c r="F18" s="28"/>
      <c r="G18" s="16"/>
      <c r="H18" s="20" t="s">
        <v>89</v>
      </c>
      <c r="I18" s="32"/>
      <c r="J18" s="2"/>
      <c r="K18" s="2"/>
    </row>
    <row r="19" spans="1:11" s="8" customFormat="1" x14ac:dyDescent="0.25">
      <c r="A19" s="22"/>
      <c r="B19" s="31">
        <v>44228</v>
      </c>
      <c r="C19" s="25" t="s">
        <v>50</v>
      </c>
      <c r="D19" s="26">
        <v>5500000</v>
      </c>
      <c r="E19" s="26">
        <v>100000</v>
      </c>
      <c r="F19" s="27">
        <f t="shared" si="0"/>
        <v>5400000</v>
      </c>
      <c r="G19" s="25" t="s">
        <v>51</v>
      </c>
      <c r="H19" s="21">
        <v>1</v>
      </c>
      <c r="I19" s="32"/>
      <c r="J19" s="2"/>
      <c r="K19" s="2"/>
    </row>
    <row r="20" spans="1:11" s="8" customFormat="1" x14ac:dyDescent="0.25">
      <c r="A20" s="22"/>
      <c r="B20" s="31">
        <v>44263</v>
      </c>
      <c r="C20" s="25" t="s">
        <v>52</v>
      </c>
      <c r="D20" s="26">
        <v>5500000</v>
      </c>
      <c r="E20" s="26">
        <v>100000</v>
      </c>
      <c r="F20" s="27">
        <f t="shared" si="0"/>
        <v>5400000</v>
      </c>
      <c r="G20" s="25" t="s">
        <v>53</v>
      </c>
      <c r="H20" s="21">
        <v>2</v>
      </c>
      <c r="I20" s="32"/>
      <c r="J20" s="2"/>
      <c r="K20" s="2"/>
    </row>
    <row r="21" spans="1:11" s="8" customFormat="1" x14ac:dyDescent="0.25">
      <c r="A21" s="22"/>
      <c r="B21" s="31">
        <v>44285</v>
      </c>
      <c r="C21" s="25" t="s">
        <v>54</v>
      </c>
      <c r="D21" s="26">
        <v>5500000</v>
      </c>
      <c r="E21" s="26">
        <v>100000</v>
      </c>
      <c r="F21" s="27">
        <f t="shared" si="0"/>
        <v>5400000</v>
      </c>
      <c r="G21" s="25" t="s">
        <v>55</v>
      </c>
      <c r="H21" s="21">
        <v>3</v>
      </c>
      <c r="I21" s="32"/>
      <c r="J21" s="2"/>
      <c r="K21" s="2"/>
    </row>
    <row r="22" spans="1:11" s="8" customFormat="1" x14ac:dyDescent="0.25">
      <c r="A22" s="22"/>
      <c r="B22" s="31">
        <v>44314</v>
      </c>
      <c r="C22" s="25" t="s">
        <v>56</v>
      </c>
      <c r="D22" s="26">
        <v>5500000</v>
      </c>
      <c r="E22" s="26">
        <v>100000</v>
      </c>
      <c r="F22" s="27">
        <f t="shared" si="0"/>
        <v>5400000</v>
      </c>
      <c r="G22" s="25" t="s">
        <v>57</v>
      </c>
      <c r="H22" s="21">
        <v>4</v>
      </c>
      <c r="I22" s="32"/>
      <c r="J22" s="2"/>
      <c r="K22" s="2"/>
    </row>
    <row r="23" spans="1:11" s="8" customFormat="1" x14ac:dyDescent="0.25">
      <c r="A23" s="22"/>
      <c r="B23" s="31">
        <v>44356</v>
      </c>
      <c r="C23" s="25" t="s">
        <v>58</v>
      </c>
      <c r="D23" s="26">
        <v>5500000</v>
      </c>
      <c r="E23" s="26">
        <v>100000</v>
      </c>
      <c r="F23" s="27">
        <f t="shared" si="0"/>
        <v>5400000</v>
      </c>
      <c r="G23" s="25" t="s">
        <v>59</v>
      </c>
      <c r="H23" s="21">
        <v>5</v>
      </c>
      <c r="I23" s="32"/>
      <c r="J23" s="2"/>
      <c r="K23" s="2"/>
    </row>
    <row r="24" spans="1:11" s="8" customFormat="1" x14ac:dyDescent="0.25">
      <c r="A24" s="22"/>
      <c r="B24" s="31">
        <v>44390</v>
      </c>
      <c r="C24" s="25" t="s">
        <v>60</v>
      </c>
      <c r="D24" s="26">
        <v>5500000</v>
      </c>
      <c r="E24" s="26">
        <v>100000</v>
      </c>
      <c r="F24" s="27">
        <f t="shared" si="0"/>
        <v>5400000</v>
      </c>
      <c r="G24" s="25" t="s">
        <v>61</v>
      </c>
      <c r="H24" s="21">
        <v>6</v>
      </c>
      <c r="I24" s="32"/>
      <c r="J24" s="2"/>
      <c r="K24" s="2"/>
    </row>
    <row r="25" spans="1:11" s="8" customFormat="1" x14ac:dyDescent="0.25">
      <c r="A25" s="22"/>
      <c r="B25" s="31">
        <v>44399</v>
      </c>
      <c r="C25" s="25" t="s">
        <v>62</v>
      </c>
      <c r="D25" s="26">
        <v>5500000</v>
      </c>
      <c r="E25" s="26">
        <v>100000</v>
      </c>
      <c r="F25" s="27">
        <f t="shared" si="0"/>
        <v>5400000</v>
      </c>
      <c r="G25" s="25" t="s">
        <v>63</v>
      </c>
      <c r="H25" s="21">
        <v>7</v>
      </c>
      <c r="I25" s="32"/>
      <c r="J25" s="2"/>
      <c r="K25" s="2"/>
    </row>
    <row r="26" spans="1:11" s="8" customFormat="1" x14ac:dyDescent="0.25">
      <c r="A26" s="22"/>
      <c r="B26" s="31">
        <v>44441</v>
      </c>
      <c r="C26" s="25" t="s">
        <v>64</v>
      </c>
      <c r="D26" s="26">
        <v>5500000</v>
      </c>
      <c r="E26" s="26">
        <v>100000</v>
      </c>
      <c r="F26" s="27">
        <f t="shared" si="0"/>
        <v>5400000</v>
      </c>
      <c r="G26" s="25" t="s">
        <v>65</v>
      </c>
      <c r="H26" s="21">
        <v>8</v>
      </c>
      <c r="I26" s="32"/>
      <c r="J26" s="2"/>
      <c r="K26" s="2"/>
    </row>
    <row r="27" spans="1:11" s="8" customFormat="1" x14ac:dyDescent="0.25">
      <c r="A27" s="22"/>
      <c r="B27" s="31">
        <v>44463</v>
      </c>
      <c r="C27" s="25" t="s">
        <v>66</v>
      </c>
      <c r="D27" s="26">
        <v>5500000</v>
      </c>
      <c r="E27" s="26">
        <v>100000</v>
      </c>
      <c r="F27" s="27">
        <f t="shared" si="0"/>
        <v>5400000</v>
      </c>
      <c r="G27" s="25" t="s">
        <v>67</v>
      </c>
      <c r="H27" s="21">
        <v>9</v>
      </c>
      <c r="I27" s="32"/>
      <c r="J27" s="2"/>
      <c r="K27" s="2"/>
    </row>
    <row r="28" spans="1:11" s="8" customFormat="1" x14ac:dyDescent="0.25">
      <c r="A28" s="22"/>
      <c r="B28" s="31">
        <v>44505</v>
      </c>
      <c r="C28" s="25" t="s">
        <v>68</v>
      </c>
      <c r="D28" s="26">
        <v>5500000</v>
      </c>
      <c r="E28" s="26">
        <v>100000</v>
      </c>
      <c r="F28" s="27">
        <f t="shared" si="0"/>
        <v>5400000</v>
      </c>
      <c r="G28" s="25" t="s">
        <v>69</v>
      </c>
      <c r="H28" s="21">
        <v>10</v>
      </c>
      <c r="I28" s="32"/>
      <c r="J28" s="2"/>
      <c r="K28" s="2"/>
    </row>
    <row r="29" spans="1:11" s="8" customFormat="1" x14ac:dyDescent="0.25">
      <c r="A29" s="22"/>
      <c r="B29" s="31">
        <v>44531</v>
      </c>
      <c r="C29" s="25" t="s">
        <v>70</v>
      </c>
      <c r="D29" s="26">
        <v>5500000</v>
      </c>
      <c r="E29" s="26">
        <v>100000</v>
      </c>
      <c r="F29" s="27">
        <f t="shared" si="0"/>
        <v>5400000</v>
      </c>
      <c r="G29" s="25" t="s">
        <v>71</v>
      </c>
      <c r="H29" s="21">
        <v>11</v>
      </c>
      <c r="I29" s="58" t="s">
        <v>109</v>
      </c>
      <c r="J29" s="2"/>
      <c r="K29" s="2"/>
    </row>
    <row r="30" spans="1:11" s="45" customFormat="1" x14ac:dyDescent="0.25">
      <c r="A30" s="39"/>
      <c r="B30" s="40"/>
      <c r="C30" s="18"/>
      <c r="D30" s="19"/>
      <c r="E30" s="18"/>
      <c r="F30" s="41"/>
      <c r="G30" s="18"/>
      <c r="H30" s="42" t="s">
        <v>108</v>
      </c>
      <c r="I30" s="43"/>
      <c r="J30" s="44"/>
      <c r="K30" s="44"/>
    </row>
    <row r="31" spans="1:11" s="45" customFormat="1" x14ac:dyDescent="0.25">
      <c r="A31" s="39"/>
      <c r="B31" s="50">
        <v>44726</v>
      </c>
      <c r="C31" s="51" t="s">
        <v>0</v>
      </c>
      <c r="D31" s="52">
        <f>5550000*3</f>
        <v>16650000</v>
      </c>
      <c r="E31" s="52">
        <v>300000</v>
      </c>
      <c r="F31" s="53">
        <f t="shared" si="0"/>
        <v>16350000</v>
      </c>
      <c r="G31" s="51" t="s">
        <v>101</v>
      </c>
      <c r="H31" s="48" t="s">
        <v>102</v>
      </c>
      <c r="I31" s="49" t="s">
        <v>105</v>
      </c>
      <c r="J31" s="44"/>
      <c r="K31" s="44"/>
    </row>
    <row r="32" spans="1:11" s="45" customFormat="1" x14ac:dyDescent="0.25">
      <c r="A32" s="39"/>
      <c r="B32" s="50">
        <v>44806</v>
      </c>
      <c r="C32" s="51" t="s">
        <v>1</v>
      </c>
      <c r="D32" s="52">
        <v>5550000</v>
      </c>
      <c r="E32" s="52">
        <v>100000</v>
      </c>
      <c r="F32" s="53">
        <f t="shared" si="0"/>
        <v>5450000</v>
      </c>
      <c r="G32" s="51" t="s">
        <v>33</v>
      </c>
      <c r="H32" s="48">
        <v>8</v>
      </c>
      <c r="I32" s="43"/>
      <c r="J32" s="44"/>
      <c r="K32" s="44"/>
    </row>
    <row r="33" spans="1:11" s="47" customFormat="1" x14ac:dyDescent="0.25">
      <c r="A33" s="39"/>
      <c r="B33" s="50">
        <v>44846</v>
      </c>
      <c r="C33" s="51" t="s">
        <v>91</v>
      </c>
      <c r="D33" s="52">
        <f>5550000*2</f>
        <v>11100000</v>
      </c>
      <c r="E33" s="52">
        <v>200000</v>
      </c>
      <c r="F33" s="53">
        <f t="shared" si="0"/>
        <v>10900000</v>
      </c>
      <c r="G33" s="51" t="s">
        <v>92</v>
      </c>
      <c r="H33" s="48" t="s">
        <v>93</v>
      </c>
      <c r="I33" s="46"/>
      <c r="J33" s="44"/>
      <c r="K33" s="44"/>
    </row>
    <row r="34" spans="1:11" s="45" customFormat="1" x14ac:dyDescent="0.25">
      <c r="A34" s="39"/>
      <c r="B34" s="50">
        <v>44874</v>
      </c>
      <c r="C34" s="51" t="s">
        <v>16</v>
      </c>
      <c r="D34" s="52">
        <v>5550000</v>
      </c>
      <c r="E34" s="52">
        <v>100000</v>
      </c>
      <c r="F34" s="53">
        <f t="shared" si="0"/>
        <v>5450000</v>
      </c>
      <c r="G34" s="51" t="s">
        <v>17</v>
      </c>
      <c r="H34" s="48">
        <v>10</v>
      </c>
      <c r="I34" s="43"/>
      <c r="J34" s="44"/>
      <c r="K34" s="44"/>
    </row>
    <row r="35" spans="1:11" s="45" customFormat="1" x14ac:dyDescent="0.25">
      <c r="A35" s="39"/>
      <c r="B35" s="50">
        <v>44918</v>
      </c>
      <c r="C35" s="51" t="s">
        <v>18</v>
      </c>
      <c r="D35" s="52">
        <v>5550000</v>
      </c>
      <c r="E35" s="52">
        <v>100000</v>
      </c>
      <c r="F35" s="53">
        <f t="shared" si="0"/>
        <v>5450000</v>
      </c>
      <c r="G35" s="51" t="s">
        <v>19</v>
      </c>
      <c r="H35" s="48">
        <v>11</v>
      </c>
      <c r="I35" s="43"/>
      <c r="J35" s="44"/>
      <c r="K35" s="44"/>
    </row>
    <row r="36" spans="1:11" s="45" customFormat="1" x14ac:dyDescent="0.25">
      <c r="A36" s="39"/>
      <c r="B36" s="50">
        <v>44944</v>
      </c>
      <c r="C36" s="51" t="s">
        <v>2</v>
      </c>
      <c r="D36" s="52">
        <v>5550000</v>
      </c>
      <c r="E36" s="52">
        <v>100000</v>
      </c>
      <c r="F36" s="53">
        <f t="shared" si="0"/>
        <v>5450000</v>
      </c>
      <c r="G36" s="51" t="s">
        <v>3</v>
      </c>
      <c r="H36" s="48">
        <v>12</v>
      </c>
      <c r="I36" s="43"/>
      <c r="J36" s="44"/>
      <c r="K36" s="44"/>
    </row>
    <row r="37" spans="1:11" s="45" customFormat="1" x14ac:dyDescent="0.25">
      <c r="A37" s="39"/>
      <c r="B37" s="40"/>
      <c r="C37" s="18"/>
      <c r="D37" s="19"/>
      <c r="E37" s="19"/>
      <c r="F37" s="41"/>
      <c r="G37" s="18"/>
      <c r="H37" s="42" t="s">
        <v>86</v>
      </c>
      <c r="I37" s="43"/>
      <c r="J37" s="44"/>
      <c r="K37" s="44"/>
    </row>
    <row r="38" spans="1:11" s="45" customFormat="1" x14ac:dyDescent="0.25">
      <c r="A38" s="39"/>
      <c r="B38" s="50">
        <v>44958</v>
      </c>
      <c r="C38" s="51" t="s">
        <v>4</v>
      </c>
      <c r="D38" s="52">
        <v>5550000</v>
      </c>
      <c r="E38" s="52">
        <v>100000</v>
      </c>
      <c r="F38" s="53">
        <f t="shared" si="0"/>
        <v>5450000</v>
      </c>
      <c r="G38" s="51" t="s">
        <v>34</v>
      </c>
      <c r="H38" s="37">
        <v>1</v>
      </c>
      <c r="I38" s="43"/>
      <c r="J38" s="44"/>
      <c r="K38" s="44"/>
    </row>
    <row r="39" spans="1:11" s="45" customFormat="1" x14ac:dyDescent="0.25">
      <c r="A39" s="39"/>
      <c r="B39" s="50">
        <v>44988</v>
      </c>
      <c r="C39" s="51" t="s">
        <v>5</v>
      </c>
      <c r="D39" s="52">
        <v>5550000</v>
      </c>
      <c r="E39" s="52">
        <v>100000</v>
      </c>
      <c r="F39" s="53">
        <f t="shared" si="0"/>
        <v>5450000</v>
      </c>
      <c r="G39" s="51" t="s">
        <v>72</v>
      </c>
      <c r="H39" s="37">
        <v>2</v>
      </c>
      <c r="I39" s="43"/>
      <c r="J39" s="44"/>
      <c r="K39" s="44"/>
    </row>
    <row r="40" spans="1:11" s="45" customFormat="1" x14ac:dyDescent="0.25">
      <c r="A40" s="39"/>
      <c r="B40" s="50">
        <v>45050</v>
      </c>
      <c r="C40" s="51" t="s">
        <v>6</v>
      </c>
      <c r="D40" s="52">
        <v>5550000</v>
      </c>
      <c r="E40" s="52">
        <v>100000</v>
      </c>
      <c r="F40" s="53">
        <f t="shared" si="0"/>
        <v>5450000</v>
      </c>
      <c r="G40" s="51" t="s">
        <v>73</v>
      </c>
      <c r="H40" s="37">
        <v>3</v>
      </c>
      <c r="I40" s="43"/>
      <c r="J40" s="44"/>
      <c r="K40" s="44"/>
    </row>
    <row r="41" spans="1:11" s="45" customFormat="1" x14ac:dyDescent="0.25">
      <c r="A41" s="39"/>
      <c r="B41" s="50">
        <v>45071</v>
      </c>
      <c r="C41" s="51" t="s">
        <v>7</v>
      </c>
      <c r="D41" s="52">
        <v>5550000</v>
      </c>
      <c r="E41" s="52">
        <v>100000</v>
      </c>
      <c r="F41" s="53">
        <f t="shared" si="0"/>
        <v>5450000</v>
      </c>
      <c r="G41" s="51" t="s">
        <v>85</v>
      </c>
      <c r="H41" s="37">
        <v>4</v>
      </c>
      <c r="I41" s="43"/>
      <c r="J41" s="44"/>
      <c r="K41" s="44"/>
    </row>
    <row r="42" spans="1:11" s="45" customFormat="1" x14ac:dyDescent="0.25">
      <c r="A42" s="39"/>
      <c r="B42" s="50">
        <v>45083</v>
      </c>
      <c r="C42" s="51" t="s">
        <v>8</v>
      </c>
      <c r="D42" s="52">
        <v>5550000</v>
      </c>
      <c r="E42" s="52">
        <v>100000</v>
      </c>
      <c r="F42" s="53">
        <f t="shared" si="0"/>
        <v>5450000</v>
      </c>
      <c r="G42" s="51" t="s">
        <v>78</v>
      </c>
      <c r="H42" s="37">
        <v>5</v>
      </c>
      <c r="I42" s="43"/>
      <c r="J42" s="44"/>
      <c r="K42" s="44"/>
    </row>
    <row r="43" spans="1:11" s="45" customFormat="1" x14ac:dyDescent="0.25">
      <c r="A43" s="39"/>
      <c r="B43" s="50">
        <v>45114</v>
      </c>
      <c r="C43" s="51" t="s">
        <v>9</v>
      </c>
      <c r="D43" s="52">
        <v>5550000</v>
      </c>
      <c r="E43" s="52">
        <v>100000</v>
      </c>
      <c r="F43" s="53">
        <f t="shared" si="0"/>
        <v>5450000</v>
      </c>
      <c r="G43" s="51" t="s">
        <v>74</v>
      </c>
      <c r="H43" s="37">
        <v>6</v>
      </c>
      <c r="I43" s="43"/>
      <c r="J43" s="44"/>
      <c r="K43" s="44"/>
    </row>
    <row r="44" spans="1:11" s="45" customFormat="1" x14ac:dyDescent="0.25">
      <c r="A44" s="39"/>
      <c r="B44" s="50">
        <v>45140</v>
      </c>
      <c r="C44" s="51" t="s">
        <v>10</v>
      </c>
      <c r="D44" s="52">
        <v>5550000</v>
      </c>
      <c r="E44" s="52">
        <v>100000</v>
      </c>
      <c r="F44" s="53">
        <f t="shared" si="0"/>
        <v>5450000</v>
      </c>
      <c r="G44" s="51" t="s">
        <v>75</v>
      </c>
      <c r="H44" s="37">
        <v>7</v>
      </c>
      <c r="I44" s="43"/>
      <c r="J44" s="44"/>
      <c r="K44" s="44"/>
    </row>
    <row r="45" spans="1:11" s="45" customFormat="1" x14ac:dyDescent="0.25">
      <c r="A45" s="39"/>
      <c r="B45" s="50">
        <v>45168</v>
      </c>
      <c r="C45" s="51" t="s">
        <v>11</v>
      </c>
      <c r="D45" s="52">
        <v>5550000</v>
      </c>
      <c r="E45" s="52">
        <v>100000</v>
      </c>
      <c r="F45" s="53">
        <f t="shared" si="0"/>
        <v>5450000</v>
      </c>
      <c r="G45" s="51" t="s">
        <v>76</v>
      </c>
      <c r="H45" s="37">
        <v>8</v>
      </c>
      <c r="I45" s="43"/>
      <c r="J45" s="44"/>
      <c r="K45" s="44"/>
    </row>
    <row r="46" spans="1:11" s="47" customFormat="1" x14ac:dyDescent="0.25">
      <c r="A46" s="39"/>
      <c r="B46" s="50">
        <v>45204</v>
      </c>
      <c r="C46" s="51" t="s">
        <v>12</v>
      </c>
      <c r="D46" s="52">
        <v>5550000</v>
      </c>
      <c r="E46" s="52">
        <v>100000</v>
      </c>
      <c r="F46" s="53">
        <f t="shared" si="0"/>
        <v>5450000</v>
      </c>
      <c r="G46" s="51" t="s">
        <v>77</v>
      </c>
      <c r="H46" s="37">
        <v>9</v>
      </c>
      <c r="I46" s="46"/>
      <c r="J46" s="44"/>
      <c r="K46" s="44"/>
    </row>
    <row r="47" spans="1:11" s="47" customFormat="1" x14ac:dyDescent="0.25">
      <c r="A47" s="39"/>
      <c r="B47" s="50">
        <v>45237</v>
      </c>
      <c r="C47" s="51" t="s">
        <v>13</v>
      </c>
      <c r="D47" s="52">
        <v>5550000</v>
      </c>
      <c r="E47" s="52">
        <v>100000</v>
      </c>
      <c r="F47" s="53">
        <f t="shared" si="0"/>
        <v>5450000</v>
      </c>
      <c r="G47" s="51" t="s">
        <v>79</v>
      </c>
      <c r="H47" s="37">
        <v>10</v>
      </c>
      <c r="I47" s="46"/>
      <c r="J47" s="44"/>
      <c r="K47" s="44"/>
    </row>
    <row r="48" spans="1:11" s="47" customFormat="1" x14ac:dyDescent="0.25">
      <c r="A48" s="39"/>
      <c r="B48" s="50">
        <v>45266</v>
      </c>
      <c r="C48" s="51" t="s">
        <v>14</v>
      </c>
      <c r="D48" s="52">
        <v>5550000</v>
      </c>
      <c r="E48" s="52">
        <v>100000</v>
      </c>
      <c r="F48" s="53">
        <f t="shared" si="0"/>
        <v>5450000</v>
      </c>
      <c r="G48" s="51" t="s">
        <v>80</v>
      </c>
      <c r="H48" s="37">
        <v>11</v>
      </c>
      <c r="I48" s="46"/>
      <c r="J48" s="44"/>
      <c r="K48" s="44"/>
    </row>
    <row r="49" spans="1:11" s="47" customFormat="1" x14ac:dyDescent="0.25">
      <c r="A49" s="39"/>
      <c r="B49" s="50">
        <v>45294</v>
      </c>
      <c r="C49" s="51" t="s">
        <v>15</v>
      </c>
      <c r="D49" s="52">
        <v>5550000</v>
      </c>
      <c r="E49" s="52">
        <v>100000</v>
      </c>
      <c r="F49" s="53">
        <f t="shared" si="0"/>
        <v>5450000</v>
      </c>
      <c r="G49" s="51" t="s">
        <v>81</v>
      </c>
      <c r="H49" s="37">
        <v>12</v>
      </c>
      <c r="I49" s="46"/>
      <c r="J49" s="44"/>
      <c r="K49" s="44"/>
    </row>
    <row r="50" spans="1:11" x14ac:dyDescent="0.25">
      <c r="B50" s="50"/>
      <c r="C50" s="51"/>
      <c r="D50" s="26"/>
      <c r="E50" s="26"/>
      <c r="F50" s="27"/>
      <c r="G50" s="51"/>
      <c r="H50" s="36" t="s">
        <v>87</v>
      </c>
      <c r="I50" s="34"/>
      <c r="J50" s="2"/>
      <c r="K50" s="2"/>
    </row>
    <row r="51" spans="1:11" x14ac:dyDescent="0.25">
      <c r="B51" s="50">
        <v>45328</v>
      </c>
      <c r="C51" s="51" t="s">
        <v>32</v>
      </c>
      <c r="D51" s="26">
        <v>5550000</v>
      </c>
      <c r="E51" s="26">
        <v>100000</v>
      </c>
      <c r="F51" s="27">
        <f t="shared" si="0"/>
        <v>5450000</v>
      </c>
      <c r="G51" s="51" t="s">
        <v>82</v>
      </c>
      <c r="H51" s="37">
        <v>1</v>
      </c>
      <c r="I51" s="34"/>
      <c r="J51" s="2"/>
      <c r="K51" s="2"/>
    </row>
    <row r="52" spans="1:11" x14ac:dyDescent="0.25">
      <c r="B52" s="50">
        <v>45369</v>
      </c>
      <c r="C52" s="51" t="s">
        <v>31</v>
      </c>
      <c r="D52" s="26">
        <v>5550000</v>
      </c>
      <c r="E52" s="26">
        <v>100000</v>
      </c>
      <c r="F52" s="27">
        <f t="shared" si="0"/>
        <v>5450000</v>
      </c>
      <c r="G52" s="51" t="s">
        <v>83</v>
      </c>
      <c r="H52" s="37">
        <v>2</v>
      </c>
      <c r="I52" s="34"/>
      <c r="J52" s="2"/>
      <c r="K52" s="2"/>
    </row>
    <row r="53" spans="1:11" x14ac:dyDescent="0.25">
      <c r="B53" s="50">
        <v>45400</v>
      </c>
      <c r="C53" s="51" t="s">
        <v>35</v>
      </c>
      <c r="D53" s="26">
        <v>5550000</v>
      </c>
      <c r="E53" s="26">
        <v>100000</v>
      </c>
      <c r="F53" s="27">
        <f t="shared" si="0"/>
        <v>5450000</v>
      </c>
      <c r="G53" s="51" t="s">
        <v>84</v>
      </c>
      <c r="H53" s="37">
        <v>3</v>
      </c>
      <c r="I53" s="34"/>
      <c r="J53" s="2"/>
      <c r="K53" s="2"/>
    </row>
    <row r="54" spans="1:11" x14ac:dyDescent="0.25">
      <c r="B54" s="54">
        <v>45434</v>
      </c>
      <c r="C54" s="55"/>
      <c r="D54" s="56">
        <v>5550000</v>
      </c>
      <c r="E54" s="56">
        <v>100000</v>
      </c>
      <c r="F54" s="57">
        <f t="shared" si="0"/>
        <v>5450000</v>
      </c>
      <c r="G54" s="55" t="s">
        <v>36</v>
      </c>
      <c r="H54" s="38">
        <v>4</v>
      </c>
      <c r="I54" s="35"/>
      <c r="J54" s="2"/>
      <c r="K54" s="2"/>
    </row>
    <row r="55" spans="1:11" x14ac:dyDescent="0.25">
      <c r="H55" s="9"/>
      <c r="J55" s="2"/>
      <c r="K55" s="2"/>
    </row>
    <row r="56" spans="1:11" x14ac:dyDescent="0.25">
      <c r="J56" s="2"/>
      <c r="K56" s="2"/>
    </row>
    <row r="57" spans="1:11" x14ac:dyDescent="0.25">
      <c r="J57" s="2"/>
      <c r="K57" s="2"/>
    </row>
    <row r="58" spans="1:11" x14ac:dyDescent="0.25">
      <c r="B58" s="7"/>
      <c r="C58" s="8"/>
      <c r="G58" s="8"/>
      <c r="J58" s="2"/>
      <c r="K58" s="2"/>
    </row>
    <row r="59" spans="1:11" x14ac:dyDescent="0.25">
      <c r="J59" s="2"/>
      <c r="K59" s="2"/>
    </row>
    <row r="60" spans="1:11" x14ac:dyDescent="0.25">
      <c r="B60" s="7"/>
      <c r="C60" s="8"/>
      <c r="G60" s="8"/>
      <c r="K60" s="2"/>
    </row>
    <row r="61" spans="1:11" x14ac:dyDescent="0.25">
      <c r="B61" s="7"/>
      <c r="C61" s="8"/>
      <c r="G61" s="8"/>
      <c r="K61" s="2"/>
    </row>
    <row r="62" spans="1:11" x14ac:dyDescent="0.25">
      <c r="B62" s="7"/>
      <c r="C62" s="8"/>
      <c r="E62" s="8"/>
      <c r="F62" s="8"/>
      <c r="G62" s="8"/>
      <c r="K62" s="2"/>
    </row>
    <row r="63" spans="1:11" x14ac:dyDescent="0.25">
      <c r="K63" s="2"/>
    </row>
    <row r="64" spans="1:11" x14ac:dyDescent="0.25">
      <c r="G64" s="8"/>
      <c r="K64" s="2"/>
    </row>
    <row r="65" spans="2:11" x14ac:dyDescent="0.25">
      <c r="K65" s="2"/>
    </row>
    <row r="66" spans="2:11" x14ac:dyDescent="0.25">
      <c r="B66" s="7"/>
      <c r="C66" s="8"/>
      <c r="E66" s="8"/>
      <c r="F66" s="8"/>
      <c r="K66" s="2"/>
    </row>
    <row r="67" spans="2:11" x14ac:dyDescent="0.25">
      <c r="B67" s="7"/>
      <c r="C67" s="8"/>
      <c r="E67" s="8"/>
      <c r="F67" s="8"/>
      <c r="I67" s="5"/>
      <c r="J67" s="4"/>
      <c r="K67" s="2"/>
    </row>
    <row r="68" spans="2:11" x14ac:dyDescent="0.25">
      <c r="B68" s="7"/>
      <c r="C68" s="8"/>
      <c r="E68" s="8"/>
      <c r="F68" s="8"/>
      <c r="I68" s="5"/>
      <c r="J68" s="4"/>
      <c r="K68" s="2"/>
    </row>
    <row r="69" spans="2:11" x14ac:dyDescent="0.25">
      <c r="B69" s="7"/>
      <c r="C69" s="8"/>
      <c r="E69" s="8"/>
      <c r="F69" s="8"/>
      <c r="I69" s="5"/>
      <c r="J69" s="4"/>
      <c r="K69" s="2"/>
    </row>
    <row r="70" spans="2:11" x14ac:dyDescent="0.25">
      <c r="B70" s="7"/>
      <c r="C70" s="8"/>
      <c r="D70" s="6"/>
      <c r="E70" s="8"/>
      <c r="F70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Modern</dc:creator>
  <cp:lastModifiedBy>Rudhy Romadhona</cp:lastModifiedBy>
  <dcterms:created xsi:type="dcterms:W3CDTF">2024-06-03T07:53:34Z</dcterms:created>
  <dcterms:modified xsi:type="dcterms:W3CDTF">2024-06-06T02:52:23Z</dcterms:modified>
</cp:coreProperties>
</file>